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francisco.frias\Desktop\Reportes de compras marzo 2023\"/>
    </mc:Choice>
  </mc:AlternateContent>
  <xr:revisionPtr revIDLastSave="0" documentId="8_{E7EC00BB-162D-47E6-923D-5657C4302A3B}" xr6:coauthVersionLast="47" xr6:coauthVersionMax="47" xr10:uidLastSave="{00000000-0000-0000-0000-000000000000}"/>
  <bookViews>
    <workbookView xWindow="-120" yWindow="-120" windowWidth="20730" windowHeight="11160" activeTab="1" xr2:uid="{00000000-000D-0000-FFFF-FFFF00000000}"/>
  </bookViews>
  <sheets>
    <sheet name="Gráfico1" sheetId="2" r:id="rId1"/>
    <sheet name="MARZO" sheetId="1" r:id="rId2"/>
  </sheets>
  <definedNames>
    <definedName name="_xlnm.Print_Area" localSheetId="1">MARZO!$A$8:$K$82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1" l="1"/>
  <c r="G76" i="1"/>
  <c r="H76" i="1" l="1"/>
</calcChain>
</file>

<file path=xl/sharedStrings.xml><?xml version="1.0" encoding="utf-8"?>
<sst xmlns="http://schemas.openxmlformats.org/spreadsheetml/2006/main" count="328" uniqueCount="172">
  <si>
    <t>PROVEEDOR</t>
  </si>
  <si>
    <t>CONCEPTO</t>
  </si>
  <si>
    <t>FACTURA No.</t>
  </si>
  <si>
    <t>FECHA DE FACTURA</t>
  </si>
  <si>
    <t>MONTO FACTURADO</t>
  </si>
  <si>
    <t>FECHA FIN DE FACTURA</t>
  </si>
  <si>
    <t>MONTO PENDIENTE</t>
  </si>
  <si>
    <t>Bacilia Lorenzo Quezada</t>
  </si>
  <si>
    <t>Encargada de Compras y Contrataciones</t>
  </si>
  <si>
    <t>TOTALES</t>
  </si>
  <si>
    <t>COMPLETO</t>
  </si>
  <si>
    <t>ESTADO (COMPLETO, PENDIENTE  Y ATRASADO)</t>
  </si>
  <si>
    <t xml:space="preserve"> </t>
  </si>
  <si>
    <t>PAGOS A SUPLIDORES</t>
  </si>
  <si>
    <t>DEPARTAMENTO DE COMPRAS</t>
  </si>
  <si>
    <t>C0MPLETO</t>
  </si>
  <si>
    <t>MES DE MARZO  DEL 2023</t>
  </si>
  <si>
    <t>B1500000216</t>
  </si>
  <si>
    <t>Maria Silvestre Cayetano</t>
  </si>
  <si>
    <t>SERVICIO DE LEGALIZACIÓN DE DOCUMENTOS DE LOS PROCESOS DE COMPRAS DE BIENES Y SERVICIOS, PARA EL MINISTERIO DE LA MUJER.</t>
  </si>
  <si>
    <t>B15000003266</t>
  </si>
  <si>
    <t>Publicaciones Ahora, SAS</t>
  </si>
  <si>
    <t>SERVICIO DE RENOVACIÓN DE SUSCRIPCIONES EN PERIÓDICOS DE CIRCULACIÓN NACIONAL POR UN PERIODO DE UN AÑO.</t>
  </si>
  <si>
    <t>B15000001493</t>
  </si>
  <si>
    <t>B15000001478</t>
  </si>
  <si>
    <t>Hoteles Nacionales, SA</t>
  </si>
  <si>
    <t>Servicio de contratación de un salón en hotel de la ciudad que incluya Refrigerio para las 90 personas, que participaran en el encuentro de Socialización y firmas de acuerdos con las Asociaciones.</t>
  </si>
  <si>
    <t>Muebles Omar, S.A.</t>
  </si>
  <si>
    <t>B15000002810</t>
  </si>
  <si>
    <t>Editora Hoy, SAS</t>
  </si>
  <si>
    <t>B15000006080</t>
  </si>
  <si>
    <t>Editora El Nuevo Diario, SA</t>
  </si>
  <si>
    <t>B15000004701</t>
  </si>
  <si>
    <t>B15000004715</t>
  </si>
  <si>
    <t>Inverplata, SA</t>
  </si>
  <si>
    <t>B15000018097</t>
  </si>
  <si>
    <t>B15000018182</t>
  </si>
  <si>
    <t>Mercatodo, SAS</t>
  </si>
  <si>
    <t>COMPRA DE GALLETE Y JUGO DE CARTÓN PARA LOS ADOLESCENTES QUE ASISTIRÁN AL RECORRIDO Y CAPACITACIÓN EN EL CENTRO DE PROMOCIÓN DE SALUD INTEGRAL DE ADOLESCENTES, (PROGRAMA 45).</t>
  </si>
  <si>
    <t>COMPRA DE AGUA Y REFRESCOS PARA EL PERSONAL QUE ESTARÁ PARTICIPANDO EN LA CAMPAÑA “SEMANA SANTA VIVIR SIN VIOLENCIA ES POSIBLE” LOS DÍAS 6,7,8, Y 9 DE ABRIL DEL AÑO EN CURSO.</t>
  </si>
  <si>
    <t>B15000002033</t>
  </si>
  <si>
    <t>B15000002032</t>
  </si>
  <si>
    <t>Distosa, SRL</t>
  </si>
  <si>
    <t>SERVICIO DE MANTENIMIENTO DE FOTOCOPIADORAS MODELO E-3508A Y LA MODELO E-455, UBICADA EN EL SOTANO DE LA SEDE CENTRAL DE ESTE MINISTERO.</t>
  </si>
  <si>
    <t>B15000000338</t>
  </si>
  <si>
    <t>PS&amp;S, Proveedora de Servicios &amp; Suministros de Oficina, SRL</t>
  </si>
  <si>
    <t>COMPRA DE MATERIALES DE APOYO PARA EL TERCER GRUPO DE ADOLESCENTES DEL PROYECTO “PREVENCIÓN DE EMBARAZO EN ADOLESCENTES REPUBLICA DOMINICANA FASE III” PROGRAMA 45.</t>
  </si>
  <si>
    <t>Chico Auto Paint, EIRL</t>
  </si>
  <si>
    <t>B15000002160</t>
  </si>
  <si>
    <t>SERVICIO DE PINTURA DE PIEZAS DE LA JEEPETA TOYOTA PRADO DEL AÑO 2016, PLACA EG02647, CHASIS JTEBH9FJ0GK178121, COLOR NEGRO, ESTA ASIGNADO AL DESPACHO DE LA MINISTRA.</t>
  </si>
  <si>
    <t>GTG Industrial, SRL</t>
  </si>
  <si>
    <t>B15000003228</t>
  </si>
  <si>
    <t>Distribuidora de Repuestos Del Caribe (DIRECA), SRL</t>
  </si>
  <si>
    <t>COMPRA DE UNA BATERÍA PARA EL MINIBÚS ASIGNADO AL CENTRO DE PROMOCIÓN, SALUD INTEGRAL DE ADOLESCENTES, AÑOS 2019, BLANCO, PLACA EI01181, CHASIS D4CBJ657716.</t>
  </si>
  <si>
    <t>B15000000266</t>
  </si>
  <si>
    <t>11,151.00 </t>
  </si>
  <si>
    <t>Abastecimientos Comerciales FJJ, SRL</t>
  </si>
  <si>
    <t>B15000000509</t>
  </si>
  <si>
    <t>109,452.08 </t>
  </si>
  <si>
    <t>B15000000286</t>
  </si>
  <si>
    <t>Margarita Medina Taller Manos Creativas, SRL</t>
  </si>
  <si>
    <t>ADQUISICIÓN DE MATERIALES PARA LA PARTICIPACIÓN DE LA MINISTRA EN LA 67ª COMISIÓN DE LA CONDICIÓN JURÍDICA Y SOCIAL DE LA MUJER.</t>
  </si>
  <si>
    <t>Khalicco Investments, SRL</t>
  </si>
  <si>
    <t>B15000000790</t>
  </si>
  <si>
    <t>CA Antojitos de Papel, SRL</t>
  </si>
  <si>
    <t>B15000000051</t>
  </si>
  <si>
    <t>B&amp;F Mercantil, SRL</t>
  </si>
  <si>
    <t>B15000000594</t>
  </si>
  <si>
    <t>COMPRA DE CONO DE SEGURIDAD, PARA RESERVAR LOS ESPACIOS DE LOS PARQUEOS QUE ESTÁN ASIGNADOS A CADA ASISTENTE, VICEMINISTRA, DIRECTORES Y ENCARGADOS DE ESTE MINISTERIO.</t>
  </si>
  <si>
    <t>Mundo Industrial, SRL</t>
  </si>
  <si>
    <t>B15000000204</t>
  </si>
  <si>
    <t>Xiomari Veloz D' Lujo Fiesta, SRL</t>
  </si>
  <si>
    <t>B15000001849</t>
  </si>
  <si>
    <t>Servicio de Almuerzo, refrigerio y audiovisuales para las 100 personas que participara en el Encuentro Nacional de Psicólogas, el sábado 04 de marzo del 2023, en horario de 8:30 a 3: 00p.m en Conani.</t>
  </si>
  <si>
    <t>B&amp;E Electricos y Plomeria, SRL</t>
  </si>
  <si>
    <t>B15000003072</t>
  </si>
  <si>
    <t>COMPRA DE MATERIALES ELÉCTRICOS Y DE FERRETERÍA PARA SER UTILIZADO EN LAS OFICINAS PROVINCIAL DE BARAHONA Y ROMANA.</t>
  </si>
  <si>
    <t>Impresos Tres Tintas, SRL</t>
  </si>
  <si>
    <t>B15000000770</t>
  </si>
  <si>
    <t>31/122023</t>
  </si>
  <si>
    <t>B15000000775</t>
  </si>
  <si>
    <t>B15000001030</t>
  </si>
  <si>
    <t>Alegre Eventos, SRL</t>
  </si>
  <si>
    <t>Merca Del Atlántico, SRL</t>
  </si>
  <si>
    <t>B15000000540</t>
  </si>
  <si>
    <t>B15000000534</t>
  </si>
  <si>
    <t>SERVICIO DE IMPRESIÓN DE BROCHURES EN EL MARCO DEL DIA INTERNACIONAL DE LA MUJER.</t>
  </si>
  <si>
    <t>SERVICIO DE IMPRESIÓN DE BROCHURES Y HOJAS INFORMATIVAS DEL CENTRO DE PROMOCION SALUD INTEGRAL DE ADOLESCENTES, (PROGAMA 45).</t>
  </si>
  <si>
    <t>SERVICIO DE REFRIGERIO PARA LAS PERSONAS QUE ESTARAN COLABORANDO CON EL “ACTO DE MEDALLA AL MERITO 2023” EL 8 DE MARZO, EN EL SALON INDEPENDECIA, MINISTERI DE DEFENSA.</t>
  </si>
  <si>
    <t>Inversiones Sanfra, SRL</t>
  </si>
  <si>
    <t>Dineba Diseños Interiores y Ebanisteria, SRL</t>
  </si>
  <si>
    <t>B15000000193</t>
  </si>
  <si>
    <t>Salu Britom SRL</t>
  </si>
  <si>
    <t>B15000000062</t>
  </si>
  <si>
    <t>Alejandro Raposo Producciones, SRL</t>
  </si>
  <si>
    <t>B15000000024</t>
  </si>
  <si>
    <t>SERVICIO DE LIMPIEZA DEL ÁREA DEL ÚTERO (ALFOMBRADO, COJINES Y CORTINAS) EN EL ÁREA EXPERIENCIAL DEL CENTRO DE PROMOCIÓN DE SALUD INTEGRAL DE ADOLESCENTES DE LOS PRADOS.</t>
  </si>
  <si>
    <t>34,220.00 </t>
  </si>
  <si>
    <t>SERVICIO DE CONTRATACIÓN DE STREAMING Y COBERTURA FOTOGRÁFICA PARA LA MEDALLA AL MERITO DE LA MUJER DOMINICANA 2023.</t>
  </si>
  <si>
    <t>Grupo, APB, SRL</t>
  </si>
  <si>
    <t>B15000000179</t>
  </si>
  <si>
    <t>B15000000178</t>
  </si>
  <si>
    <t>535,417.63 </t>
  </si>
  <si>
    <t>SERVICIO DE CATERING PARA LAS ACTIVIDADES CONMEMORATIVAS DEL 8 DE MARZO “DIA INTERNACIONAL DE LA MUJER” A REALIZARSE EN LAS OFICINAS PROVINCIALES Y MUNICIPALES.</t>
  </si>
  <si>
    <t>MUNDO INDUSTRIAL, SRL</t>
  </si>
  <si>
    <t>B1500000190</t>
  </si>
  <si>
    <t>PUNTUAL SOLUCIONES KSP, SRL</t>
  </si>
  <si>
    <t>B1500000152</t>
  </si>
  <si>
    <t>DIIPUGLIA PC OUTLET STORE, SRL</t>
  </si>
  <si>
    <t>B1500000703</t>
  </si>
  <si>
    <t>AUTOCENTRO NAVARRO, SRL</t>
  </si>
  <si>
    <t>LAMINADOS, FORROS DE ASIENTO Y ALF.</t>
  </si>
  <si>
    <t>B1500002202</t>
  </si>
  <si>
    <t>LEGI GROUP, SRL</t>
  </si>
  <si>
    <t>B1500000052</t>
  </si>
  <si>
    <t>THE PRINT FACTORY MP, SRL</t>
  </si>
  <si>
    <t>B1500000287</t>
  </si>
  <si>
    <t xml:space="preserve">DAF TRADING, SRL </t>
  </si>
  <si>
    <t>B1500001189</t>
  </si>
  <si>
    <t>RADIO FM PRIMERA, SRL</t>
  </si>
  <si>
    <t>B1500000247</t>
  </si>
  <si>
    <t>CONSTRUCTORA  AGS, SRL</t>
  </si>
  <si>
    <t>B1500000022</t>
  </si>
  <si>
    <t>IMPRESORA DURAN, SRL</t>
  </si>
  <si>
    <t>B1500000337</t>
  </si>
  <si>
    <t>KHALICCO INVESTMENTS SRL</t>
  </si>
  <si>
    <t>B1500000779</t>
  </si>
  <si>
    <t>MAGNA MOTORS, S. A.</t>
  </si>
  <si>
    <t>B1500006087</t>
  </si>
  <si>
    <t>B1500006156</t>
  </si>
  <si>
    <t>B1500006157</t>
  </si>
  <si>
    <t>HUNTER DEL CARIBE DOMINICANA</t>
  </si>
  <si>
    <t>B1500000557</t>
  </si>
  <si>
    <t>B1500000569</t>
  </si>
  <si>
    <t>DELTA COMERCIAL, S. A.</t>
  </si>
  <si>
    <t>B1500017045</t>
  </si>
  <si>
    <t>B1500017055</t>
  </si>
  <si>
    <t>B1500017064</t>
  </si>
  <si>
    <t>B1500017068</t>
  </si>
  <si>
    <t>B1500017168</t>
  </si>
  <si>
    <t>B1500017072</t>
  </si>
  <si>
    <t>CECOMSA, SRL</t>
  </si>
  <si>
    <t>B1500016319</t>
  </si>
  <si>
    <t>EDITORA NUEVO DIARIO</t>
  </si>
  <si>
    <t>B1500004738</t>
  </si>
  <si>
    <t>CENTRO AUTOMOTRIZ REMESA</t>
  </si>
  <si>
    <t>B1500001746</t>
  </si>
  <si>
    <t>REFRIGERIO, ALMUERZO Y AUDIOVISUALES EN SALON DE HOTEL PARA LA REALIZACION DEL TALLER ESTRATEGIAS PARA UN PERIODISMO QUE CONSTRIBUYA CON LA PREVENCION Y ERRADICACION DE LA VIOLENCIA HACIA LA MUJER.</t>
  </si>
  <si>
    <t>Compra de mobiliarios de oficina para ser utilizados en la nueva oficina provincial de La Romana.</t>
  </si>
  <si>
    <t>SERVICIO DE IMPRESIÓN DE SEMBLANZAS PARA LA MEDALLA AL MERITO DE LA MUJER DOMINICANA 2023.</t>
  </si>
  <si>
    <t>SERVICIO DE REFRIGERIO, ALMUERZO, AUDIOVISUALES, SALON DE HOTEL DE LA CUIDAD, PARA LA CELEBRACION DEL “ FORO NACIONAL: LOS DERECHOS SINDICALES Y EL SISTEMA DE JUSTICIA LABORAL CON ENFOQUE DE GENERO.</t>
  </si>
  <si>
    <t>COMPRA DE CAFÉ Y AZUCAR PARA CONSUMO EN ESTE MINISTERIO E INSUMOS BÁSICOS PARA SER UTILIZADOS EN LOS GRUPOS DE APOYO A MUJERES AFECTADAS POR LA VIOLENCIA (GAM), IMPLEMENTADOS EN LAS OFICINAS PROVINCIA.</t>
  </si>
  <si>
    <t>SERVICIO DE ALQUILER DE PLANTAS ORNAMENTALES EN COMPOSICIÓN CON LUCES LED Y ARREGLOS DE FLORES, PARA EL “ACTO MEDALLA AL MÉRITO DE LA MUJER DOMINICANA 2023, EL MIÉRCOLES 8 DE MARZO.</t>
  </si>
  <si>
    <t>COMPRA DE GOMAS PARA LOS VEHÍCULOS DE TRANSPORTE DEL PERSONAL DE ESTE MINISTERIO.</t>
  </si>
  <si>
    <t>Compra de equipos eléctricos para ser utilizados en el centro de promoción Salud Integral de Adolecentes, de los Prados. Fondo del programa 45.</t>
  </si>
  <si>
    <t>SERVICIO DE REFRIGERIO Y MONTAJE PARA LAS ACTIVIDADES CONMEMORATIVAS DEL 8 DE MARZO “DIA INTERNACIONAL DE LA MUJER, HIGUEY, ROMANA, SEIBO, SAN PEDRO , CONSUELO, HATO MAYOR, MONTE PLATA, YAMASA.</t>
  </si>
  <si>
    <t>CONTRATACION DE EMPRESA PARA EL SERVICIO DE CATERING PARA LA VISITA QUE REALIZARA LA PRIMERA DAMA AL CENTRO DE PROM0CION DE SALUD INTEGRAL DE ADOSCENTES (CPSIA), DIA 31 DE ENERO 2023.</t>
  </si>
  <si>
    <t>SERVICIO DE INGENIERÍA PARA ARREGLOS EN EL DESPACHO DE LA MINISTRA.</t>
  </si>
  <si>
    <t>SERVICIO DE CATERING PARA LAS ACTIVIDADES CONMEMORATIVAS DEL 8 DE MARZO “DIA INTERNACIONAL DE LA MUJER” A REALIZARSE EN LAS OFICINAS PROVINCIALES Y MUNICIPALES DE LA MUJER DE BARAHORANA, SAN JUAN.</t>
  </si>
  <si>
    <t>COMPRA EQUIPOS Y MATERIALES LIMPIEZA.</t>
  </si>
  <si>
    <t>COMPRA UTENSILIOS COCINA Y HOGAR.</t>
  </si>
  <si>
    <t>COMPRA DE TONER.</t>
  </si>
  <si>
    <t>COMPRA PRENDAS DE VESTIR.</t>
  </si>
  <si>
    <t>IMPRESIÓN DE BOLSAS.</t>
  </si>
  <si>
    <t>COMPRA DE NEUMATICOS PARA MOTOR.</t>
  </si>
  <si>
    <t>DIFUSION CAMPAÑA  SENSIBILIZACION.</t>
  </si>
  <si>
    <t>SERVICIOS  IMPERMEABILIZACION DE TECHO.</t>
  </si>
  <si>
    <t>IMPRESIÓN Y EMPASTADO MEMORIA INSTITUCIONAL.</t>
  </si>
  <si>
    <t>COMPRA NEUMATICOS  VEHICULOS.</t>
  </si>
  <si>
    <t>MANTENIMIENTO DE VEHICULOS.</t>
  </si>
  <si>
    <t>INSTALACION DE GPS.</t>
  </si>
  <si>
    <t>RENOVACION DE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</si>
</sst>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8"/>
      <color theme="1"/>
      <name val="Arial"/>
      <family val="2"/>
    </font>
    <font>
      <sz val="12"/>
      <color theme="1"/>
      <name val="Arial"/>
      <family val="2"/>
    </font>
    <font>
      <sz val="12"/>
      <name val="Arial"/>
      <family val="2"/>
    </font>
    <font>
      <b/>
      <sz val="12"/>
      <color theme="1"/>
      <name val="Arial"/>
      <family val="2"/>
    </font>
    <font>
      <sz val="9"/>
      <color indexed="8"/>
      <name val="Calibri"/>
      <family val="2"/>
    </font>
    <font>
      <sz val="12"/>
      <color indexed="8"/>
      <name val="Calibri"/>
      <family val="2"/>
    </font>
    <font>
      <b/>
      <sz val="12"/>
      <color indexed="8"/>
      <name val="Calibri"/>
      <family val="2"/>
    </font>
    <font>
      <sz val="12"/>
      <color theme="1"/>
      <name val="Calibri"/>
      <family val="2"/>
      <scheme val="minor"/>
    </font>
    <font>
      <sz val="14"/>
      <color rgb="FF000000"/>
      <name val="Calibri"/>
      <family val="2"/>
    </font>
    <font>
      <sz val="14"/>
      <color indexed="8"/>
      <name val="Calibri"/>
      <family val="2"/>
    </font>
    <font>
      <sz val="14"/>
      <color theme="1"/>
      <name val="Calibri"/>
      <family val="2"/>
    </font>
    <font>
      <sz val="14"/>
      <color rgb="FF4D4D4D"/>
      <name val="Calibri"/>
      <family val="2"/>
    </font>
    <font>
      <sz val="14"/>
      <color theme="1"/>
      <name val="Arial"/>
      <family val="2"/>
    </font>
    <font>
      <sz val="14"/>
      <color theme="1"/>
      <name val="Calibri"/>
      <family val="2"/>
      <scheme val="minor"/>
    </font>
    <font>
      <sz val="20"/>
      <color theme="1"/>
      <name val="Arial"/>
      <family val="2"/>
    </font>
    <font>
      <b/>
      <sz val="20"/>
      <color theme="1"/>
      <name val="Arial"/>
      <family val="2"/>
    </font>
    <font>
      <sz val="20"/>
      <color theme="1"/>
      <name val="Calibri"/>
      <family val="2"/>
      <scheme val="minor"/>
    </font>
    <font>
      <sz val="22"/>
      <color theme="1"/>
      <name val="Arial"/>
      <family val="2"/>
    </font>
    <font>
      <sz val="22"/>
      <color theme="1"/>
      <name val="Calibri"/>
      <family val="2"/>
      <scheme val="minor"/>
    </font>
    <font>
      <b/>
      <sz val="22"/>
      <color theme="1"/>
      <name val="Arial"/>
      <family val="2"/>
    </font>
    <font>
      <sz val="24"/>
      <color theme="1"/>
      <name val="Arial"/>
      <family val="2"/>
    </font>
    <font>
      <sz val="20"/>
      <name val="Arial"/>
      <family val="2"/>
    </font>
    <font>
      <sz val="20"/>
      <color rgb="FF000000"/>
      <name val="Arial"/>
      <family val="2"/>
    </font>
    <font>
      <b/>
      <sz val="2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93">
    <xf numFmtId="0" fontId="0" fillId="0" borderId="0" xfId="0"/>
    <xf numFmtId="0" fontId="3" fillId="0" borderId="0" xfId="0" applyFont="1" applyAlignment="1">
      <alignment horizontal="left"/>
    </xf>
    <xf numFmtId="14" fontId="3" fillId="0" borderId="0" xfId="0" applyNumberFormat="1" applyFont="1" applyAlignment="1">
      <alignment horizontal="left" vertical="center"/>
    </xf>
    <xf numFmtId="14" fontId="0" fillId="0" borderId="0" xfId="0" applyNumberFormat="1" applyAlignment="1">
      <alignment horizontal="left" wrapText="1"/>
    </xf>
    <xf numFmtId="164" fontId="0" fillId="0" borderId="0" xfId="1" applyFont="1" applyAlignment="1">
      <alignment horizontal="right"/>
    </xf>
    <xf numFmtId="2" fontId="0" fillId="0" borderId="0" xfId="1" applyNumberFormat="1" applyFont="1"/>
    <xf numFmtId="164" fontId="0" fillId="0" borderId="0" xfId="1" applyFont="1" applyBorder="1"/>
    <xf numFmtId="164" fontId="0" fillId="0" borderId="0" xfId="1" applyFont="1"/>
    <xf numFmtId="164" fontId="0" fillId="0" borderId="1" xfId="1" applyFont="1" applyBorder="1" applyAlignment="1">
      <alignment horizontal="right"/>
    </xf>
    <xf numFmtId="0" fontId="0" fillId="0" borderId="3" xfId="0" applyBorder="1"/>
    <xf numFmtId="164" fontId="0" fillId="0" borderId="0" xfId="1" applyFont="1" applyFill="1" applyBorder="1"/>
    <xf numFmtId="164" fontId="0" fillId="0" borderId="0" xfId="1" applyFont="1" applyFill="1"/>
    <xf numFmtId="164" fontId="0" fillId="0" borderId="0" xfId="1" applyFont="1" applyFill="1" applyBorder="1" applyAlignment="1">
      <alignment horizontal="left" readingOrder="1"/>
    </xf>
    <xf numFmtId="0" fontId="0" fillId="0" borderId="0" xfId="0" applyAlignment="1">
      <alignment horizontal="left" readingOrder="1"/>
    </xf>
    <xf numFmtId="164" fontId="0" fillId="0" borderId="0" xfId="1" applyFont="1" applyFill="1" applyAlignment="1">
      <alignment horizontal="left" readingOrder="1"/>
    </xf>
    <xf numFmtId="164" fontId="0" fillId="2" borderId="0" xfId="1" applyFont="1" applyFill="1" applyAlignment="1">
      <alignment horizontal="left" readingOrder="1"/>
    </xf>
    <xf numFmtId="0" fontId="0" fillId="2" borderId="0" xfId="0" applyFill="1" applyAlignment="1">
      <alignment horizontal="left" readingOrder="1"/>
    </xf>
    <xf numFmtId="0" fontId="5" fillId="0" borderId="5" xfId="0" applyFont="1" applyBorder="1" applyAlignment="1">
      <alignment horizontal="left" vertical="top" wrapText="1"/>
    </xf>
    <xf numFmtId="0" fontId="0" fillId="2" borderId="0" xfId="0" applyFill="1"/>
    <xf numFmtId="0" fontId="0" fillId="0" borderId="6" xfId="0" applyBorder="1"/>
    <xf numFmtId="0" fontId="5" fillId="0" borderId="0" xfId="0" applyFont="1" applyAlignment="1">
      <alignment horizontal="left" vertical="top" wrapText="1"/>
    </xf>
    <xf numFmtId="0" fontId="5" fillId="0" borderId="0" xfId="0" applyFont="1" applyAlignment="1">
      <alignment horizontal="left" vertical="top"/>
    </xf>
    <xf numFmtId="14" fontId="5" fillId="0" borderId="0" xfId="0" applyNumberFormat="1" applyFont="1" applyAlignment="1">
      <alignment horizontal="left" vertical="top"/>
    </xf>
    <xf numFmtId="14" fontId="0" fillId="0" borderId="0" xfId="0" applyNumberFormat="1" applyAlignment="1">
      <alignment horizontal="left" vertical="top" wrapText="1"/>
    </xf>
    <xf numFmtId="164" fontId="0" fillId="0" borderId="0" xfId="1" applyFont="1" applyBorder="1" applyAlignment="1">
      <alignment horizontal="right"/>
    </xf>
    <xf numFmtId="0" fontId="7" fillId="3" borderId="0" xfId="0" applyFont="1" applyFill="1" applyAlignment="1">
      <alignment horizontal="left" vertical="top" wrapText="1"/>
    </xf>
    <xf numFmtId="0" fontId="7" fillId="3" borderId="0" xfId="0" applyFont="1" applyFill="1" applyAlignment="1">
      <alignment horizontal="left" vertical="top"/>
    </xf>
    <xf numFmtId="14" fontId="7" fillId="3" borderId="0" xfId="0" applyNumberFormat="1" applyFont="1" applyFill="1" applyAlignment="1">
      <alignment horizontal="left" vertical="top"/>
    </xf>
    <xf numFmtId="14" fontId="2" fillId="3" borderId="0" xfId="0" applyNumberFormat="1" applyFont="1" applyFill="1" applyAlignment="1">
      <alignment horizontal="left" vertical="top" wrapText="1"/>
    </xf>
    <xf numFmtId="164" fontId="2" fillId="3" borderId="0" xfId="1" applyFont="1" applyFill="1" applyBorder="1" applyAlignment="1">
      <alignment horizontal="right"/>
    </xf>
    <xf numFmtId="0" fontId="2" fillId="3" borderId="0" xfId="0" applyFont="1" applyFill="1"/>
    <xf numFmtId="0" fontId="2" fillId="0" borderId="0" xfId="0" applyFont="1"/>
    <xf numFmtId="49" fontId="8" fillId="0" borderId="0" xfId="0" applyNumberFormat="1" applyFont="1" applyAlignment="1">
      <alignment horizontal="left" vertical="top" wrapText="1"/>
    </xf>
    <xf numFmtId="15" fontId="8" fillId="0" borderId="0" xfId="0" applyNumberFormat="1" applyFont="1" applyAlignment="1">
      <alignment horizontal="center" vertical="top" wrapText="1"/>
    </xf>
    <xf numFmtId="14" fontId="8" fillId="0" borderId="0" xfId="0" applyNumberFormat="1" applyFont="1" applyAlignment="1">
      <alignment horizontal="center" vertical="top" wrapText="1"/>
    </xf>
    <xf numFmtId="164" fontId="8" fillId="0" borderId="0" xfId="1" applyFont="1" applyBorder="1" applyAlignment="1">
      <alignment horizontal="right" vertical="top" wrapText="1"/>
    </xf>
    <xf numFmtId="14" fontId="8" fillId="0" borderId="0" xfId="1" applyNumberFormat="1" applyFont="1" applyBorder="1" applyAlignment="1">
      <alignment horizontal="right" vertical="top" wrapText="1"/>
    </xf>
    <xf numFmtId="49" fontId="8" fillId="4" borderId="0" xfId="0" applyNumberFormat="1" applyFont="1" applyFill="1" applyAlignment="1">
      <alignment horizontal="left" vertical="top" wrapText="1"/>
    </xf>
    <xf numFmtId="15" fontId="8" fillId="4" borderId="0" xfId="0" applyNumberFormat="1" applyFont="1" applyFill="1" applyAlignment="1">
      <alignment horizontal="center" vertical="top" wrapText="1"/>
    </xf>
    <xf numFmtId="14" fontId="8" fillId="4" borderId="0" xfId="0" applyNumberFormat="1" applyFont="1" applyFill="1" applyAlignment="1">
      <alignment horizontal="center" vertical="top" wrapText="1"/>
    </xf>
    <xf numFmtId="164" fontId="8" fillId="4" borderId="0" xfId="1" applyFont="1" applyFill="1" applyBorder="1" applyAlignment="1">
      <alignment horizontal="right" vertical="top" wrapText="1"/>
    </xf>
    <xf numFmtId="14" fontId="8" fillId="4" borderId="0" xfId="1" applyNumberFormat="1" applyFont="1" applyFill="1" applyBorder="1" applyAlignment="1">
      <alignment horizontal="right" vertical="top" wrapText="1"/>
    </xf>
    <xf numFmtId="0" fontId="0" fillId="4" borderId="0" xfId="0" applyFill="1"/>
    <xf numFmtId="0" fontId="0" fillId="4" borderId="3" xfId="0" applyFill="1" applyBorder="1"/>
    <xf numFmtId="49" fontId="9"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15" fontId="9" fillId="3" borderId="0" xfId="0" applyNumberFormat="1" applyFont="1" applyFill="1" applyAlignment="1">
      <alignment horizontal="left" vertical="top" wrapText="1"/>
    </xf>
    <xf numFmtId="14" fontId="9" fillId="3" borderId="0" xfId="0" applyNumberFormat="1" applyFont="1" applyFill="1" applyAlignment="1">
      <alignment horizontal="left" vertical="top" wrapText="1"/>
    </xf>
    <xf numFmtId="164" fontId="9" fillId="3" borderId="0" xfId="1" applyFont="1" applyFill="1" applyBorder="1" applyAlignment="1">
      <alignment horizontal="left" vertical="top" wrapText="1"/>
    </xf>
    <xf numFmtId="14" fontId="9" fillId="3" borderId="0" xfId="1" applyNumberFormat="1" applyFont="1" applyFill="1" applyBorder="1" applyAlignment="1">
      <alignment horizontal="left" vertical="top" wrapText="1"/>
    </xf>
    <xf numFmtId="0" fontId="11" fillId="3" borderId="0" xfId="0" applyFont="1" applyFill="1" applyAlignment="1">
      <alignment horizontal="left"/>
    </xf>
    <xf numFmtId="0" fontId="11" fillId="0" borderId="0" xfId="0" applyFont="1" applyAlignment="1">
      <alignment horizontal="left"/>
    </xf>
    <xf numFmtId="164" fontId="11" fillId="0" borderId="0" xfId="1" applyFont="1" applyFill="1" applyBorder="1" applyAlignment="1">
      <alignment horizontal="left"/>
    </xf>
    <xf numFmtId="164" fontId="0" fillId="3" borderId="0" xfId="1" applyFont="1" applyFill="1" applyBorder="1"/>
    <xf numFmtId="0" fontId="0" fillId="3" borderId="0" xfId="0" applyFill="1"/>
    <xf numFmtId="0" fontId="0" fillId="3" borderId="3" xfId="0" applyFill="1" applyBorder="1"/>
    <xf numFmtId="0" fontId="12" fillId="0" borderId="0" xfId="0" applyFont="1" applyAlignment="1">
      <alignment wrapText="1"/>
    </xf>
    <xf numFmtId="49" fontId="12" fillId="0" borderId="0" xfId="0" applyNumberFormat="1" applyFont="1" applyAlignment="1">
      <alignment wrapText="1"/>
    </xf>
    <xf numFmtId="15" fontId="13" fillId="0" borderId="0" xfId="0" applyNumberFormat="1" applyFont="1" applyAlignment="1">
      <alignment wrapText="1"/>
    </xf>
    <xf numFmtId="14" fontId="13" fillId="0" borderId="0" xfId="0" applyNumberFormat="1" applyFont="1" applyAlignment="1">
      <alignment wrapText="1"/>
    </xf>
    <xf numFmtId="164" fontId="13" fillId="0" borderId="0" xfId="1" applyFont="1" applyBorder="1" applyAlignment="1">
      <alignment wrapText="1"/>
    </xf>
    <xf numFmtId="14" fontId="13" fillId="0" borderId="0" xfId="1" applyNumberFormat="1" applyFont="1" applyBorder="1" applyAlignment="1">
      <alignment wrapText="1"/>
    </xf>
    <xf numFmtId="0" fontId="14" fillId="0" borderId="0" xfId="0" applyFont="1" applyAlignment="1">
      <alignment wrapText="1"/>
    </xf>
    <xf numFmtId="14" fontId="14" fillId="0" borderId="0" xfId="0" applyNumberFormat="1" applyFont="1" applyAlignment="1">
      <alignment wrapText="1"/>
    </xf>
    <xf numFmtId="164" fontId="14" fillId="0" borderId="0" xfId="1" applyFont="1" applyBorder="1" applyAlignment="1">
      <alignment wrapText="1"/>
    </xf>
    <xf numFmtId="49" fontId="13" fillId="0" borderId="0" xfId="0" applyNumberFormat="1" applyFont="1" applyAlignment="1">
      <alignment wrapText="1"/>
    </xf>
    <xf numFmtId="15" fontId="12" fillId="0" borderId="0" xfId="0" applyNumberFormat="1" applyFont="1" applyAlignment="1">
      <alignment wrapText="1"/>
    </xf>
    <xf numFmtId="0" fontId="15" fillId="0" borderId="0" xfId="0" applyFont="1" applyAlignment="1">
      <alignment wrapText="1"/>
    </xf>
    <xf numFmtId="14" fontId="11" fillId="0" borderId="0" xfId="0" applyNumberFormat="1" applyFont="1" applyAlignment="1">
      <alignment horizontal="left" vertical="top" wrapText="1"/>
    </xf>
    <xf numFmtId="164" fontId="11" fillId="0" borderId="0" xfId="1" applyFont="1" applyBorder="1" applyAlignment="1">
      <alignment horizontal="left"/>
    </xf>
    <xf numFmtId="0" fontId="16" fillId="0" borderId="0" xfId="0" applyFont="1" applyAlignment="1">
      <alignment horizontal="left" wrapText="1"/>
    </xf>
    <xf numFmtId="14" fontId="16" fillId="0" borderId="0" xfId="0" applyNumberFormat="1" applyFont="1" applyAlignment="1">
      <alignment horizontal="left" wrapText="1"/>
    </xf>
    <xf numFmtId="14" fontId="17" fillId="0" borderId="0" xfId="0" applyNumberFormat="1" applyFont="1" applyAlignment="1">
      <alignment horizontal="left" wrapText="1"/>
    </xf>
    <xf numFmtId="164" fontId="17" fillId="0" borderId="0" xfId="1" applyFont="1" applyBorder="1" applyAlignment="1">
      <alignment horizontal="right"/>
    </xf>
    <xf numFmtId="0" fontId="0" fillId="0" borderId="0" xfId="0" applyAlignment="1">
      <alignment vertical="top"/>
    </xf>
    <xf numFmtId="0" fontId="7" fillId="0" borderId="0" xfId="0" applyFont="1" applyAlignment="1">
      <alignment horizontal="left" vertical="top" wrapText="1"/>
    </xf>
    <xf numFmtId="14" fontId="7" fillId="0" borderId="0" xfId="0" applyNumberFormat="1" applyFont="1" applyAlignment="1">
      <alignment horizontal="left" vertical="top" wrapText="1"/>
    </xf>
    <xf numFmtId="164" fontId="7" fillId="0" borderId="0" xfId="1" applyFont="1" applyBorder="1" applyAlignment="1">
      <alignment horizontal="right" wrapText="1"/>
    </xf>
    <xf numFmtId="14" fontId="5" fillId="0" borderId="0" xfId="0" applyNumberFormat="1" applyFont="1" applyAlignment="1">
      <alignment horizontal="left" vertical="center"/>
    </xf>
    <xf numFmtId="14" fontId="5" fillId="0" borderId="0" xfId="0" applyNumberFormat="1" applyFont="1" applyAlignment="1">
      <alignment horizontal="left" wrapText="1"/>
    </xf>
    <xf numFmtId="164" fontId="5" fillId="0" borderId="0" xfId="1" applyFont="1" applyAlignment="1">
      <alignment horizontal="right"/>
    </xf>
    <xf numFmtId="0" fontId="5" fillId="0" borderId="0" xfId="1" applyNumberFormat="1" applyFont="1" applyAlignment="1">
      <alignment horizontal="right"/>
    </xf>
    <xf numFmtId="0" fontId="5" fillId="0" borderId="0" xfId="0" applyFont="1" applyAlignment="1">
      <alignment horizontal="left"/>
    </xf>
    <xf numFmtId="0" fontId="16" fillId="0" borderId="7" xfId="0" applyFont="1" applyBorder="1" applyAlignment="1">
      <alignment horizontal="left" wrapText="1"/>
    </xf>
    <xf numFmtId="0" fontId="0" fillId="0" borderId="8" xfId="0" applyBorder="1" applyAlignment="1">
      <alignment vertical="top"/>
    </xf>
    <xf numFmtId="0" fontId="7" fillId="0" borderId="0" xfId="0" applyFont="1" applyAlignment="1">
      <alignment horizontal="left"/>
    </xf>
    <xf numFmtId="14" fontId="0" fillId="0" borderId="0" xfId="0" applyNumberFormat="1" applyAlignment="1">
      <alignment horizontal="center" vertical="top" wrapText="1"/>
    </xf>
    <xf numFmtId="0" fontId="6" fillId="2" borderId="0" xfId="0" applyFont="1" applyFill="1" applyAlignment="1" applyProtection="1">
      <alignment horizontal="left" vertical="top" wrapText="1" readingOrder="1"/>
      <protection locked="0"/>
    </xf>
    <xf numFmtId="14" fontId="5" fillId="2" borderId="0" xfId="0" applyNumberFormat="1" applyFont="1" applyFill="1" applyAlignment="1">
      <alignment horizontal="left" vertical="top" readingOrder="1"/>
    </xf>
    <xf numFmtId="14" fontId="0" fillId="2" borderId="0" xfId="0" applyNumberFormat="1" applyFill="1" applyAlignment="1">
      <alignment horizontal="center" vertical="top" readingOrder="1"/>
    </xf>
    <xf numFmtId="14" fontId="6" fillId="2" borderId="0" xfId="0" applyNumberFormat="1" applyFont="1" applyFill="1" applyAlignment="1" applyProtection="1">
      <alignment horizontal="left" vertical="top" wrapText="1" readingOrder="1"/>
      <protection locked="0"/>
    </xf>
    <xf numFmtId="0" fontId="5" fillId="2" borderId="0" xfId="0" applyFont="1" applyFill="1" applyAlignment="1">
      <alignment horizontal="left" vertical="top" wrapText="1"/>
    </xf>
    <xf numFmtId="0" fontId="5" fillId="2" borderId="0" xfId="0" applyFont="1" applyFill="1" applyAlignment="1">
      <alignment horizontal="left" vertical="top"/>
    </xf>
    <xf numFmtId="14" fontId="5" fillId="2" borderId="0" xfId="0" applyNumberFormat="1" applyFont="1" applyFill="1" applyAlignment="1">
      <alignment horizontal="left" vertical="top"/>
    </xf>
    <xf numFmtId="14" fontId="0" fillId="2" borderId="0" xfId="0" applyNumberFormat="1" applyFill="1" applyAlignment="1">
      <alignment horizontal="left" vertical="top"/>
    </xf>
    <xf numFmtId="0" fontId="5" fillId="0" borderId="0" xfId="0" applyFont="1" applyAlignment="1">
      <alignment vertical="top" wrapText="1"/>
    </xf>
    <xf numFmtId="0" fontId="20"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21" fillId="0" borderId="3" xfId="0" applyFont="1" applyBorder="1" applyAlignment="1">
      <alignment horizontal="left"/>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64" fontId="4" fillId="0" borderId="2" xfId="1" applyFont="1" applyBorder="1" applyAlignment="1">
      <alignment horizontal="center" vertical="center"/>
    </xf>
    <xf numFmtId="164" fontId="4" fillId="0" borderId="4" xfId="1" applyFont="1" applyBorder="1" applyAlignment="1">
      <alignment horizontal="center" vertical="center"/>
    </xf>
    <xf numFmtId="164" fontId="4" fillId="0" borderId="0" xfId="1"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2" fontId="21" fillId="0" borderId="3" xfId="1" applyNumberFormat="1" applyFont="1" applyBorder="1" applyAlignment="1">
      <alignment horizontal="right"/>
    </xf>
    <xf numFmtId="0" fontId="18" fillId="0" borderId="3" xfId="0" applyFont="1" applyBorder="1" applyAlignment="1">
      <alignment horizontal="left" vertical="top" wrapText="1"/>
    </xf>
    <xf numFmtId="0" fontId="19" fillId="0" borderId="3" xfId="0" applyFont="1" applyBorder="1" applyAlignment="1">
      <alignment horizontal="right"/>
    </xf>
    <xf numFmtId="0" fontId="18" fillId="0" borderId="3" xfId="0" applyFont="1" applyBorder="1" applyAlignment="1">
      <alignment horizontal="left" vertical="top"/>
    </xf>
    <xf numFmtId="14" fontId="18" fillId="0" borderId="3" xfId="0" applyNumberFormat="1" applyFont="1" applyBorder="1" applyAlignment="1">
      <alignment horizontal="left" vertical="top"/>
    </xf>
    <xf numFmtId="14" fontId="20" fillId="0" borderId="3" xfId="0" applyNumberFormat="1" applyFont="1" applyBorder="1" applyAlignment="1">
      <alignment horizontal="center" vertical="top" wrapText="1"/>
    </xf>
    <xf numFmtId="164" fontId="19" fillId="0" borderId="3" xfId="1" applyFont="1" applyBorder="1" applyAlignment="1">
      <alignment horizontal="right"/>
    </xf>
    <xf numFmtId="0" fontId="20" fillId="0" borderId="3" xfId="0" applyFont="1" applyBorder="1"/>
    <xf numFmtId="0" fontId="22" fillId="0" borderId="0" xfId="0" applyFont="1"/>
    <xf numFmtId="0" fontId="22" fillId="0" borderId="0" xfId="0" applyFont="1" applyAlignment="1">
      <alignment horizontal="left"/>
    </xf>
    <xf numFmtId="0" fontId="22" fillId="0" borderId="3" xfId="0" applyFont="1" applyBorder="1" applyAlignment="1">
      <alignment horizontal="left"/>
    </xf>
    <xf numFmtId="14" fontId="22" fillId="0" borderId="0" xfId="0" applyNumberFormat="1" applyFont="1"/>
    <xf numFmtId="17" fontId="23" fillId="0" borderId="8" xfId="0" applyNumberFormat="1" applyFont="1" applyBorder="1" applyAlignment="1">
      <alignment horizontal="center" wrapText="1"/>
    </xf>
    <xf numFmtId="0" fontId="24" fillId="0" borderId="3" xfId="0" applyFont="1" applyBorder="1" applyAlignment="1">
      <alignment horizontal="left"/>
    </xf>
    <xf numFmtId="14" fontId="24" fillId="0" borderId="3" xfId="0" applyNumberFormat="1" applyFont="1" applyBorder="1" applyAlignment="1">
      <alignment horizontal="left"/>
    </xf>
    <xf numFmtId="164" fontId="0" fillId="0" borderId="0" xfId="1" applyFont="1" applyAlignment="1">
      <alignment horizontal="left" wrapText="1"/>
    </xf>
    <xf numFmtId="164" fontId="22" fillId="0" borderId="0" xfId="1" applyFont="1" applyAlignment="1">
      <alignment horizontal="left"/>
    </xf>
    <xf numFmtId="164" fontId="4" fillId="0" borderId="3" xfId="1" applyFont="1" applyBorder="1" applyAlignment="1">
      <alignment horizontal="left" wrapText="1"/>
    </xf>
    <xf numFmtId="164" fontId="23" fillId="0" borderId="3" xfId="1" applyFont="1" applyBorder="1" applyAlignment="1">
      <alignment horizontal="left"/>
    </xf>
    <xf numFmtId="164" fontId="5" fillId="0" borderId="0" xfId="1" applyFont="1" applyBorder="1" applyAlignment="1">
      <alignment horizontal="left"/>
    </xf>
    <xf numFmtId="164" fontId="6" fillId="2" borderId="0" xfId="1" applyFont="1" applyFill="1" applyBorder="1" applyAlignment="1" applyProtection="1">
      <alignment horizontal="left" wrapText="1" readingOrder="1"/>
      <protection locked="0"/>
    </xf>
    <xf numFmtId="164" fontId="5" fillId="2" borderId="0" xfId="1" applyFont="1" applyFill="1" applyBorder="1" applyAlignment="1">
      <alignment horizontal="left"/>
    </xf>
    <xf numFmtId="164" fontId="7" fillId="3" borderId="0" xfId="1" applyFont="1" applyFill="1" applyBorder="1" applyAlignment="1">
      <alignment horizontal="left"/>
    </xf>
    <xf numFmtId="164" fontId="8" fillId="0" borderId="0" xfId="1" applyFont="1" applyBorder="1" applyAlignment="1">
      <alignment horizontal="left" wrapText="1"/>
    </xf>
    <xf numFmtId="164" fontId="8" fillId="4" borderId="0" xfId="1" applyFont="1" applyFill="1" applyBorder="1" applyAlignment="1">
      <alignment horizontal="left" wrapText="1"/>
    </xf>
    <xf numFmtId="164" fontId="9" fillId="3" borderId="0" xfId="1" applyFont="1" applyFill="1" applyBorder="1" applyAlignment="1">
      <alignment horizontal="left" wrapText="1"/>
    </xf>
    <xf numFmtId="164" fontId="13" fillId="0" borderId="0" xfId="1" applyFont="1" applyBorder="1" applyAlignment="1">
      <alignment horizontal="left" wrapText="1"/>
    </xf>
    <xf numFmtId="164" fontId="14" fillId="0" borderId="0" xfId="1" applyFont="1" applyBorder="1" applyAlignment="1">
      <alignment horizontal="left" wrapText="1"/>
    </xf>
    <xf numFmtId="4" fontId="12" fillId="0" borderId="0" xfId="0" applyNumberFormat="1" applyFont="1" applyAlignment="1">
      <alignment horizontal="left" wrapText="1"/>
    </xf>
    <xf numFmtId="164" fontId="16" fillId="0" borderId="0" xfId="1" applyFont="1" applyBorder="1" applyAlignment="1">
      <alignment horizontal="left" wrapText="1"/>
    </xf>
    <xf numFmtId="164" fontId="7" fillId="0" borderId="0" xfId="1" applyFont="1" applyBorder="1" applyAlignment="1">
      <alignment horizontal="left" wrapText="1"/>
    </xf>
    <xf numFmtId="164" fontId="5" fillId="0" borderId="0" xfId="1" applyFont="1" applyAlignment="1">
      <alignment horizontal="left" wrapText="1"/>
    </xf>
    <xf numFmtId="14" fontId="24" fillId="0" borderId="3" xfId="0" applyNumberFormat="1" applyFont="1" applyBorder="1" applyAlignment="1">
      <alignment horizontal="right" wrapText="1"/>
    </xf>
    <xf numFmtId="164" fontId="24" fillId="0" borderId="3" xfId="1" applyFont="1" applyBorder="1" applyAlignment="1">
      <alignment horizontal="right" wrapText="1"/>
    </xf>
    <xf numFmtId="2" fontId="8" fillId="0" borderId="0" xfId="1" applyNumberFormat="1" applyFont="1" applyBorder="1" applyAlignment="1">
      <alignment horizontal="right" wrapText="1"/>
    </xf>
    <xf numFmtId="2" fontId="8" fillId="4" borderId="0" xfId="1" applyNumberFormat="1" applyFont="1" applyFill="1" applyBorder="1" applyAlignment="1">
      <alignment horizontal="right" wrapText="1"/>
    </xf>
    <xf numFmtId="164" fontId="8" fillId="0" borderId="0" xfId="1" applyFont="1" applyBorder="1" applyAlignment="1">
      <alignment horizontal="right" wrapText="1"/>
    </xf>
    <xf numFmtId="2" fontId="0" fillId="0" borderId="0" xfId="1" applyNumberFormat="1" applyFont="1" applyAlignment="1">
      <alignment horizontal="right"/>
    </xf>
    <xf numFmtId="2" fontId="22" fillId="0" borderId="0" xfId="1" applyNumberFormat="1" applyFont="1" applyAlignment="1">
      <alignment horizontal="right"/>
    </xf>
    <xf numFmtId="17" fontId="23" fillId="0" borderId="8" xfId="0" applyNumberFormat="1" applyFont="1" applyBorder="1" applyAlignment="1">
      <alignment horizontal="right" wrapText="1"/>
    </xf>
    <xf numFmtId="2" fontId="4" fillId="0" borderId="3" xfId="1" applyNumberFormat="1" applyFont="1" applyBorder="1" applyAlignment="1">
      <alignment horizontal="right" wrapText="1"/>
    </xf>
    <xf numFmtId="2" fontId="0" fillId="0" borderId="0" xfId="1" applyNumberFormat="1" applyFont="1" applyBorder="1" applyAlignment="1">
      <alignment horizontal="right"/>
    </xf>
    <xf numFmtId="2" fontId="0" fillId="2" borderId="0" xfId="1" applyNumberFormat="1" applyFont="1" applyFill="1" applyBorder="1" applyAlignment="1">
      <alignment horizontal="right" readingOrder="1"/>
    </xf>
    <xf numFmtId="2" fontId="0" fillId="2" borderId="0" xfId="1" applyNumberFormat="1" applyFont="1" applyFill="1" applyBorder="1" applyAlignment="1">
      <alignment horizontal="right"/>
    </xf>
    <xf numFmtId="2" fontId="2" fillId="3" borderId="0" xfId="1" applyNumberFormat="1" applyFont="1" applyFill="1" applyBorder="1" applyAlignment="1">
      <alignment horizontal="right"/>
    </xf>
    <xf numFmtId="2" fontId="9" fillId="3" borderId="0" xfId="1" applyNumberFormat="1" applyFont="1" applyFill="1" applyBorder="1" applyAlignment="1">
      <alignment horizontal="right" wrapText="1"/>
    </xf>
    <xf numFmtId="2" fontId="13" fillId="0" borderId="0" xfId="1" applyNumberFormat="1" applyFont="1" applyBorder="1" applyAlignment="1">
      <alignment horizontal="right" wrapText="1"/>
    </xf>
    <xf numFmtId="2" fontId="14" fillId="0" borderId="0" xfId="1" applyNumberFormat="1" applyFont="1" applyBorder="1" applyAlignment="1">
      <alignment horizontal="right" wrapText="1"/>
    </xf>
    <xf numFmtId="2" fontId="11" fillId="0" borderId="0" xfId="1" applyNumberFormat="1" applyFont="1" applyBorder="1" applyAlignment="1">
      <alignment horizontal="right"/>
    </xf>
    <xf numFmtId="0" fontId="0" fillId="0" borderId="0" xfId="0" applyAlignment="1">
      <alignment horizontal="right"/>
    </xf>
    <xf numFmtId="0" fontId="22" fillId="0" borderId="0" xfId="0" applyFont="1" applyAlignment="1">
      <alignment horizontal="right"/>
    </xf>
    <xf numFmtId="0" fontId="4" fillId="0" borderId="3" xfId="0" applyFont="1" applyBorder="1" applyAlignment="1">
      <alignment horizontal="right" vertical="center" wrapText="1"/>
    </xf>
    <xf numFmtId="0" fontId="21" fillId="0" borderId="3" xfId="0" applyFont="1" applyBorder="1" applyAlignment="1">
      <alignment horizontal="right"/>
    </xf>
    <xf numFmtId="0" fontId="0" fillId="0" borderId="0" xfId="0" applyAlignment="1">
      <alignment horizontal="right" readingOrder="1"/>
    </xf>
    <xf numFmtId="0" fontId="2" fillId="0" borderId="0" xfId="0" applyFont="1" applyAlignment="1">
      <alignment horizontal="right"/>
    </xf>
    <xf numFmtId="49" fontId="8" fillId="0" borderId="0" xfId="0" applyNumberFormat="1" applyFont="1" applyAlignment="1">
      <alignment horizontal="right" vertical="top" wrapText="1"/>
    </xf>
    <xf numFmtId="49" fontId="9" fillId="0" borderId="0" xfId="0" applyNumberFormat="1" applyFont="1" applyAlignment="1">
      <alignment horizontal="right" vertical="top" wrapText="1"/>
    </xf>
    <xf numFmtId="0" fontId="11" fillId="0" borderId="0" xfId="0" applyFont="1" applyAlignment="1">
      <alignment horizontal="right"/>
    </xf>
    <xf numFmtId="0" fontId="17" fillId="0" borderId="0" xfId="0" applyFont="1" applyAlignment="1">
      <alignment horizontal="right"/>
    </xf>
    <xf numFmtId="0" fontId="18" fillId="0" borderId="3" xfId="0" applyFont="1" applyBorder="1" applyAlignment="1" applyProtection="1">
      <alignment horizontal="left" wrapText="1" readingOrder="1"/>
      <protection locked="0" hidden="1"/>
    </xf>
    <xf numFmtId="0" fontId="25" fillId="0" borderId="3" xfId="0" applyFont="1" applyBorder="1" applyAlignment="1" applyProtection="1">
      <alignment horizontal="left" wrapText="1" readingOrder="1"/>
      <protection locked="0"/>
    </xf>
    <xf numFmtId="0" fontId="18" fillId="0" borderId="3" xfId="0" applyFont="1" applyBorder="1" applyAlignment="1" applyProtection="1">
      <alignment horizontal="left" wrapText="1" readingOrder="1"/>
      <protection locked="0"/>
    </xf>
    <xf numFmtId="0" fontId="26" fillId="0" borderId="0" xfId="0" applyFont="1" applyAlignment="1">
      <alignment wrapText="1"/>
    </xf>
    <xf numFmtId="14" fontId="27" fillId="0" borderId="0" xfId="0" applyNumberFormat="1" applyFont="1" applyAlignment="1">
      <alignment horizontal="left" vertical="center"/>
    </xf>
    <xf numFmtId="14" fontId="20" fillId="0" borderId="0" xfId="0" applyNumberFormat="1" applyFont="1" applyAlignment="1">
      <alignment horizontal="left" vertical="center"/>
    </xf>
    <xf numFmtId="0" fontId="18" fillId="0" borderId="0" xfId="0" applyFont="1"/>
    <xf numFmtId="0" fontId="18" fillId="0" borderId="0" xfId="0" applyFont="1" applyAlignment="1">
      <alignment wrapText="1"/>
    </xf>
    <xf numFmtId="0" fontId="18" fillId="0" borderId="3" xfId="0" applyFont="1" applyBorder="1" applyAlignment="1">
      <alignment horizontal="left" wrapText="1"/>
    </xf>
    <xf numFmtId="0" fontId="18" fillId="0" borderId="3" xfId="0" applyFont="1" applyBorder="1" applyAlignment="1">
      <alignment horizontal="left"/>
    </xf>
    <xf numFmtId="14" fontId="18" fillId="0" borderId="3" xfId="0" applyNumberFormat="1" applyFont="1" applyBorder="1" applyAlignment="1">
      <alignment horizontal="center"/>
    </xf>
    <xf numFmtId="164" fontId="18" fillId="0" borderId="3" xfId="1" applyFont="1" applyBorder="1" applyAlignment="1">
      <alignment horizontal="right"/>
    </xf>
    <xf numFmtId="2" fontId="18" fillId="0" borderId="3" xfId="1" applyNumberFormat="1" applyFont="1" applyBorder="1" applyAlignment="1"/>
    <xf numFmtId="0" fontId="18" fillId="0" borderId="3" xfId="0" applyFont="1" applyBorder="1" applyAlignment="1">
      <alignment vertical="center"/>
    </xf>
    <xf numFmtId="14" fontId="18" fillId="0" borderId="3" xfId="0" applyNumberFormat="1" applyFont="1" applyBorder="1" applyAlignment="1">
      <alignment horizontal="center" wrapText="1"/>
    </xf>
    <xf numFmtId="164" fontId="18" fillId="0" borderId="3" xfId="1" applyFont="1" applyBorder="1" applyAlignment="1">
      <alignment horizontal="right" wrapText="1"/>
    </xf>
    <xf numFmtId="0" fontId="18" fillId="3" borderId="3" xfId="0" applyFont="1" applyFill="1" applyBorder="1" applyAlignment="1">
      <alignment horizontal="left"/>
    </xf>
    <xf numFmtId="14" fontId="18" fillId="0" borderId="3" xfId="0" applyNumberFormat="1" applyFont="1" applyBorder="1" applyAlignment="1">
      <alignment horizontal="left"/>
    </xf>
    <xf numFmtId="14" fontId="18" fillId="0" borderId="3" xfId="0" applyNumberFormat="1" applyFont="1" applyBorder="1" applyAlignment="1">
      <alignment horizontal="right" wrapText="1"/>
    </xf>
    <xf numFmtId="2" fontId="18" fillId="0" borderId="3" xfId="1" applyNumberFormat="1" applyFont="1" applyBorder="1" applyAlignment="1">
      <alignment horizontal="right"/>
    </xf>
    <xf numFmtId="0" fontId="18" fillId="0" borderId="3" xfId="0" applyFont="1" applyBorder="1" applyAlignment="1">
      <alignment horizontal="right"/>
    </xf>
    <xf numFmtId="0" fontId="18" fillId="0" borderId="0" xfId="0" applyFont="1" applyAlignment="1">
      <alignment horizontal="left"/>
    </xf>
    <xf numFmtId="164" fontId="18" fillId="0" borderId="3" xfId="1" applyFont="1" applyFill="1" applyBorder="1" applyAlignment="1">
      <alignment horizontal="right" wrapText="1"/>
    </xf>
    <xf numFmtId="0" fontId="18" fillId="3" borderId="0" xfId="0" applyFont="1" applyFill="1" applyAlignment="1">
      <alignment horizontal="left"/>
    </xf>
    <xf numFmtId="0" fontId="18" fillId="0" borderId="3" xfId="0" applyFont="1" applyBorder="1"/>
    <xf numFmtId="0" fontId="23" fillId="0" borderId="0" xfId="0" applyFont="1" applyAlignment="1">
      <alignment horizontal="center" wrapText="1"/>
    </xf>
    <xf numFmtId="17" fontId="23" fillId="0" borderId="0" xfId="0" applyNumberFormat="1" applyFont="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MARZO!$C$13</c:f>
              <c:strCache>
                <c:ptCount val="1"/>
                <c:pt idx="0">
                  <c:v>FACTURA No.</c:v>
                </c:pt>
              </c:strCache>
            </c:strRef>
          </c:tx>
          <c:spPr>
            <a:solidFill>
              <a:schemeClr val="accent1"/>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MARZO!$C$14:$C$76</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E73B-4003-81A1-234CB9A89307}"/>
            </c:ext>
          </c:extLst>
        </c:ser>
        <c:ser>
          <c:idx val="1"/>
          <c:order val="1"/>
          <c:tx>
            <c:strRef>
              <c:f>MARZO!$D$13</c:f>
              <c:strCache>
                <c:ptCount val="1"/>
                <c:pt idx="0">
                  <c:v>FECHA DE FACTURA</c:v>
                </c:pt>
              </c:strCache>
            </c:strRef>
          </c:tx>
          <c:spPr>
            <a:solidFill>
              <a:schemeClr val="accent2"/>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MARZO!$D$14:$D$76</c:f>
              <c:numCache>
                <c:formatCode>m/d/yyyy</c:formatCode>
                <c:ptCount val="63"/>
                <c:pt idx="0">
                  <c:v>45014</c:v>
                </c:pt>
                <c:pt idx="1">
                  <c:v>44993</c:v>
                </c:pt>
                <c:pt idx="2">
                  <c:v>45014</c:v>
                </c:pt>
                <c:pt idx="3">
                  <c:v>44998</c:v>
                </c:pt>
                <c:pt idx="4">
                  <c:v>45009</c:v>
                </c:pt>
                <c:pt idx="5">
                  <c:v>44992</c:v>
                </c:pt>
                <c:pt idx="6">
                  <c:v>44987</c:v>
                </c:pt>
                <c:pt idx="7">
                  <c:v>44992</c:v>
                </c:pt>
                <c:pt idx="8">
                  <c:v>45006</c:v>
                </c:pt>
                <c:pt idx="9">
                  <c:v>45002</c:v>
                </c:pt>
                <c:pt idx="10">
                  <c:v>45013</c:v>
                </c:pt>
                <c:pt idx="11">
                  <c:v>45000</c:v>
                </c:pt>
                <c:pt idx="12">
                  <c:v>45000</c:v>
                </c:pt>
                <c:pt idx="13">
                  <c:v>45006</c:v>
                </c:pt>
                <c:pt idx="14">
                  <c:v>45005</c:v>
                </c:pt>
                <c:pt idx="15">
                  <c:v>45015</c:v>
                </c:pt>
                <c:pt idx="16">
                  <c:v>44987</c:v>
                </c:pt>
                <c:pt idx="17">
                  <c:v>45012</c:v>
                </c:pt>
                <c:pt idx="18">
                  <c:v>45007</c:v>
                </c:pt>
                <c:pt idx="19">
                  <c:v>45005</c:v>
                </c:pt>
                <c:pt idx="20">
                  <c:v>44998</c:v>
                </c:pt>
                <c:pt idx="21">
                  <c:v>44995</c:v>
                </c:pt>
                <c:pt idx="22">
                  <c:v>45013</c:v>
                </c:pt>
                <c:pt idx="23">
                  <c:v>44995</c:v>
                </c:pt>
                <c:pt idx="24">
                  <c:v>45000</c:v>
                </c:pt>
                <c:pt idx="25">
                  <c:v>45001</c:v>
                </c:pt>
                <c:pt idx="26">
                  <c:v>45006</c:v>
                </c:pt>
                <c:pt idx="27">
                  <c:v>45001</c:v>
                </c:pt>
                <c:pt idx="28">
                  <c:v>44986</c:v>
                </c:pt>
                <c:pt idx="29">
                  <c:v>45291</c:v>
                </c:pt>
                <c:pt idx="30">
                  <c:v>45012</c:v>
                </c:pt>
                <c:pt idx="31">
                  <c:v>44999</c:v>
                </c:pt>
                <c:pt idx="32">
                  <c:v>44995</c:v>
                </c:pt>
                <c:pt idx="33">
                  <c:v>44994</c:v>
                </c:pt>
                <c:pt idx="34">
                  <c:v>45016</c:v>
                </c:pt>
                <c:pt idx="35">
                  <c:v>45005</c:v>
                </c:pt>
                <c:pt idx="36">
                  <c:v>44950</c:v>
                </c:pt>
                <c:pt idx="37">
                  <c:v>44959</c:v>
                </c:pt>
                <c:pt idx="38">
                  <c:v>44967</c:v>
                </c:pt>
                <c:pt idx="39">
                  <c:v>44958</c:v>
                </c:pt>
                <c:pt idx="40">
                  <c:v>44953</c:v>
                </c:pt>
                <c:pt idx="41">
                  <c:v>44957</c:v>
                </c:pt>
                <c:pt idx="42">
                  <c:v>44951</c:v>
                </c:pt>
                <c:pt idx="43">
                  <c:v>44810</c:v>
                </c:pt>
                <c:pt idx="44">
                  <c:v>44978</c:v>
                </c:pt>
                <c:pt idx="45">
                  <c:v>44944</c:v>
                </c:pt>
                <c:pt idx="46">
                  <c:v>44985</c:v>
                </c:pt>
                <c:pt idx="47">
                  <c:v>44965</c:v>
                </c:pt>
                <c:pt idx="48">
                  <c:v>44981</c:v>
                </c:pt>
                <c:pt idx="49">
                  <c:v>44981</c:v>
                </c:pt>
                <c:pt idx="50">
                  <c:v>44957</c:v>
                </c:pt>
                <c:pt idx="51">
                  <c:v>44987</c:v>
                </c:pt>
                <c:pt idx="52">
                  <c:v>44978</c:v>
                </c:pt>
                <c:pt idx="53">
                  <c:v>44979</c:v>
                </c:pt>
                <c:pt idx="54">
                  <c:v>44980</c:v>
                </c:pt>
                <c:pt idx="55">
                  <c:v>44980</c:v>
                </c:pt>
                <c:pt idx="56">
                  <c:v>44992</c:v>
                </c:pt>
                <c:pt idx="57">
                  <c:v>44980</c:v>
                </c:pt>
                <c:pt idx="58">
                  <c:v>44986</c:v>
                </c:pt>
                <c:pt idx="59">
                  <c:v>45001</c:v>
                </c:pt>
                <c:pt idx="60">
                  <c:v>44994</c:v>
                </c:pt>
              </c:numCache>
            </c:numRef>
          </c:val>
          <c:extLst>
            <c:ext xmlns:c16="http://schemas.microsoft.com/office/drawing/2014/chart" uri="{C3380CC4-5D6E-409C-BE32-E72D297353CC}">
              <c16:uniqueId val="{00000001-E73B-4003-81A1-234CB9A89307}"/>
            </c:ext>
          </c:extLst>
        </c:ser>
        <c:ser>
          <c:idx val="2"/>
          <c:order val="2"/>
          <c:tx>
            <c:strRef>
              <c:f>MARZO!$E$13</c:f>
              <c:strCache>
                <c:ptCount val="1"/>
                <c:pt idx="0">
                  <c:v> MONTO FACTURADO </c:v>
                </c:pt>
              </c:strCache>
            </c:strRef>
          </c:tx>
          <c:spPr>
            <a:solidFill>
              <a:schemeClr val="accent3"/>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MARZO!$E$14:$E$76</c:f>
              <c:numCache>
                <c:formatCode>_-* #,##0.00_-;\-* #,##0.00_-;_-* "-"??_-;_-@_-</c:formatCode>
                <c:ptCount val="63"/>
                <c:pt idx="0">
                  <c:v>70800</c:v>
                </c:pt>
                <c:pt idx="1">
                  <c:v>25950</c:v>
                </c:pt>
                <c:pt idx="2">
                  <c:v>163790</c:v>
                </c:pt>
                <c:pt idx="3">
                  <c:v>204878</c:v>
                </c:pt>
                <c:pt idx="4">
                  <c:v>205062.76</c:v>
                </c:pt>
                <c:pt idx="5">
                  <c:v>22200</c:v>
                </c:pt>
                <c:pt idx="6">
                  <c:v>18150</c:v>
                </c:pt>
                <c:pt idx="7">
                  <c:v>106200</c:v>
                </c:pt>
                <c:pt idx="8">
                  <c:v>200117.1</c:v>
                </c:pt>
                <c:pt idx="9">
                  <c:v>33871.08</c:v>
                </c:pt>
                <c:pt idx="10">
                  <c:v>38797.25</c:v>
                </c:pt>
                <c:pt idx="11">
                  <c:v>23980.23</c:v>
                </c:pt>
                <c:pt idx="12">
                  <c:v>16048</c:v>
                </c:pt>
                <c:pt idx="13">
                  <c:v>26893.14</c:v>
                </c:pt>
                <c:pt idx="14">
                  <c:v>34330</c:v>
                </c:pt>
                <c:pt idx="15">
                  <c:v>282980.59999999998</c:v>
                </c:pt>
                <c:pt idx="16">
                  <c:v>0</c:v>
                </c:pt>
                <c:pt idx="17">
                  <c:v>0</c:v>
                </c:pt>
                <c:pt idx="18">
                  <c:v>30031</c:v>
                </c:pt>
                <c:pt idx="19">
                  <c:v>22500.06</c:v>
                </c:pt>
                <c:pt idx="20">
                  <c:v>31550.84</c:v>
                </c:pt>
                <c:pt idx="21">
                  <c:v>193874</c:v>
                </c:pt>
                <c:pt idx="22">
                  <c:v>123730.08</c:v>
                </c:pt>
                <c:pt idx="23">
                  <c:v>147500</c:v>
                </c:pt>
                <c:pt idx="24">
                  <c:v>28140.799999999999</c:v>
                </c:pt>
                <c:pt idx="25">
                  <c:v>76700</c:v>
                </c:pt>
                <c:pt idx="26">
                  <c:v>53690</c:v>
                </c:pt>
                <c:pt idx="27">
                  <c:v>648026.5</c:v>
                </c:pt>
                <c:pt idx="28">
                  <c:v>56610.5</c:v>
                </c:pt>
                <c:pt idx="29">
                  <c:v>14337</c:v>
                </c:pt>
                <c:pt idx="30">
                  <c:v>223100.48</c:v>
                </c:pt>
                <c:pt idx="31">
                  <c:v>110033.18</c:v>
                </c:pt>
                <c:pt idx="32">
                  <c:v>0</c:v>
                </c:pt>
                <c:pt idx="33">
                  <c:v>205320</c:v>
                </c:pt>
                <c:pt idx="34">
                  <c:v>0</c:v>
                </c:pt>
                <c:pt idx="35">
                  <c:v>450583</c:v>
                </c:pt>
                <c:pt idx="36">
                  <c:v>202436.08</c:v>
                </c:pt>
                <c:pt idx="37">
                  <c:v>431974.40000000002</c:v>
                </c:pt>
                <c:pt idx="38">
                  <c:v>851159.26</c:v>
                </c:pt>
                <c:pt idx="39">
                  <c:v>164000.04999999999</c:v>
                </c:pt>
                <c:pt idx="40">
                  <c:v>1467330</c:v>
                </c:pt>
                <c:pt idx="41">
                  <c:v>162840</c:v>
                </c:pt>
                <c:pt idx="42">
                  <c:v>11800</c:v>
                </c:pt>
                <c:pt idx="43">
                  <c:v>1102547.1599999999</c:v>
                </c:pt>
                <c:pt idx="44">
                  <c:v>196066.8</c:v>
                </c:pt>
                <c:pt idx="45">
                  <c:v>33040</c:v>
                </c:pt>
                <c:pt idx="46">
                  <c:v>359097.59999999998</c:v>
                </c:pt>
                <c:pt idx="47">
                  <c:v>13536.7</c:v>
                </c:pt>
                <c:pt idx="48">
                  <c:v>14429.44</c:v>
                </c:pt>
                <c:pt idx="49">
                  <c:v>9767.2900000000009</c:v>
                </c:pt>
                <c:pt idx="50">
                  <c:v>47500</c:v>
                </c:pt>
                <c:pt idx="51">
                  <c:v>9500</c:v>
                </c:pt>
                <c:pt idx="52">
                  <c:v>31240.18</c:v>
                </c:pt>
                <c:pt idx="53">
                  <c:v>7457.75</c:v>
                </c:pt>
                <c:pt idx="54">
                  <c:v>9838.18</c:v>
                </c:pt>
                <c:pt idx="55">
                  <c:v>18614.11</c:v>
                </c:pt>
                <c:pt idx="56">
                  <c:v>20680.509999999998</c:v>
                </c:pt>
                <c:pt idx="57">
                  <c:v>12266.93</c:v>
                </c:pt>
                <c:pt idx="58">
                  <c:v>2301451.66</c:v>
                </c:pt>
                <c:pt idx="59">
                  <c:v>199999.99</c:v>
                </c:pt>
                <c:pt idx="60">
                  <c:v>77467</c:v>
                </c:pt>
                <c:pt idx="62">
                  <c:v>11645816.689999996</c:v>
                </c:pt>
              </c:numCache>
            </c:numRef>
          </c:val>
          <c:extLst>
            <c:ext xmlns:c16="http://schemas.microsoft.com/office/drawing/2014/chart" uri="{C3380CC4-5D6E-409C-BE32-E72D297353CC}">
              <c16:uniqueId val="{00000002-E73B-4003-81A1-234CB9A89307}"/>
            </c:ext>
          </c:extLst>
        </c:ser>
        <c:ser>
          <c:idx val="3"/>
          <c:order val="3"/>
          <c:tx>
            <c:strRef>
              <c:f>MARZO!$F$13</c:f>
              <c:strCache>
                <c:ptCount val="1"/>
                <c:pt idx="0">
                  <c:v>FECHA FIN DE FACTURA</c:v>
                </c:pt>
              </c:strCache>
            </c:strRef>
          </c:tx>
          <c:spPr>
            <a:solidFill>
              <a:schemeClr val="accent4"/>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MARZO!$F$14:$F$76</c:f>
              <c:numCache>
                <c:formatCode>m/d/yyyy</c:formatCode>
                <c:ptCount val="63"/>
                <c:pt idx="0">
                  <c:v>45291</c:v>
                </c:pt>
                <c:pt idx="1">
                  <c:v>45291</c:v>
                </c:pt>
                <c:pt idx="2">
                  <c:v>45291</c:v>
                </c:pt>
                <c:pt idx="3">
                  <c:v>45291</c:v>
                </c:pt>
                <c:pt idx="4">
                  <c:v>45291</c:v>
                </c:pt>
                <c:pt idx="5">
                  <c:v>45291</c:v>
                </c:pt>
                <c:pt idx="6">
                  <c:v>45291</c:v>
                </c:pt>
                <c:pt idx="7">
                  <c:v>45291</c:v>
                </c:pt>
                <c:pt idx="8">
                  <c:v>45291</c:v>
                </c:pt>
                <c:pt idx="9">
                  <c:v>45657</c:v>
                </c:pt>
                <c:pt idx="10">
                  <c:v>45657</c:v>
                </c:pt>
                <c:pt idx="11">
                  <c:v>45291</c:v>
                </c:pt>
                <c:pt idx="12">
                  <c:v>45291</c:v>
                </c:pt>
                <c:pt idx="13">
                  <c:v>45291</c:v>
                </c:pt>
                <c:pt idx="14">
                  <c:v>45657</c:v>
                </c:pt>
                <c:pt idx="15">
                  <c:v>45291</c:v>
                </c:pt>
                <c:pt idx="16">
                  <c:v>45021</c:v>
                </c:pt>
                <c:pt idx="17">
                  <c:v>45291</c:v>
                </c:pt>
                <c:pt idx="18">
                  <c:v>45291</c:v>
                </c:pt>
                <c:pt idx="19">
                  <c:v>45291</c:v>
                </c:pt>
                <c:pt idx="20">
                  <c:v>45291</c:v>
                </c:pt>
                <c:pt idx="21">
                  <c:v>45291</c:v>
                </c:pt>
                <c:pt idx="22">
                  <c:v>45291</c:v>
                </c:pt>
                <c:pt idx="23">
                  <c:v>45291</c:v>
                </c:pt>
                <c:pt idx="24">
                  <c:v>45031</c:v>
                </c:pt>
                <c:pt idx="25">
                  <c:v>45291</c:v>
                </c:pt>
                <c:pt idx="26">
                  <c:v>0</c:v>
                </c:pt>
                <c:pt idx="27">
                  <c:v>45657</c:v>
                </c:pt>
                <c:pt idx="28">
                  <c:v>45291</c:v>
                </c:pt>
                <c:pt idx="29">
                  <c:v>45291</c:v>
                </c:pt>
                <c:pt idx="30">
                  <c:v>45291</c:v>
                </c:pt>
                <c:pt idx="31">
                  <c:v>45291</c:v>
                </c:pt>
                <c:pt idx="32">
                  <c:v>45657</c:v>
                </c:pt>
                <c:pt idx="33">
                  <c:v>45657</c:v>
                </c:pt>
                <c:pt idx="34">
                  <c:v>45291</c:v>
                </c:pt>
                <c:pt idx="35">
                  <c:v>45291</c:v>
                </c:pt>
                <c:pt idx="36">
                  <c:v>44988</c:v>
                </c:pt>
                <c:pt idx="37">
                  <c:v>44991</c:v>
                </c:pt>
                <c:pt idx="38">
                  <c:v>44988</c:v>
                </c:pt>
                <c:pt idx="39">
                  <c:v>44988</c:v>
                </c:pt>
                <c:pt idx="40">
                  <c:v>45007</c:v>
                </c:pt>
                <c:pt idx="41">
                  <c:v>44992</c:v>
                </c:pt>
                <c:pt idx="42">
                  <c:v>45000</c:v>
                </c:pt>
                <c:pt idx="43">
                  <c:v>44991</c:v>
                </c:pt>
                <c:pt idx="44">
                  <c:v>44995</c:v>
                </c:pt>
                <c:pt idx="45">
                  <c:v>44995</c:v>
                </c:pt>
                <c:pt idx="46">
                  <c:v>45015</c:v>
                </c:pt>
                <c:pt idx="47">
                  <c:v>45007</c:v>
                </c:pt>
                <c:pt idx="48">
                  <c:v>45013</c:v>
                </c:pt>
                <c:pt idx="49">
                  <c:v>45013</c:v>
                </c:pt>
                <c:pt idx="50">
                  <c:v>45007</c:v>
                </c:pt>
                <c:pt idx="51">
                  <c:v>45007</c:v>
                </c:pt>
                <c:pt idx="52">
                  <c:v>45007</c:v>
                </c:pt>
                <c:pt idx="53">
                  <c:v>45007</c:v>
                </c:pt>
                <c:pt idx="54">
                  <c:v>45007</c:v>
                </c:pt>
                <c:pt idx="55">
                  <c:v>45007</c:v>
                </c:pt>
                <c:pt idx="56">
                  <c:v>45015</c:v>
                </c:pt>
                <c:pt idx="57">
                  <c:v>45007</c:v>
                </c:pt>
                <c:pt idx="58">
                  <c:v>45007</c:v>
                </c:pt>
                <c:pt idx="59">
                  <c:v>45012</c:v>
                </c:pt>
                <c:pt idx="60">
                  <c:v>45014</c:v>
                </c:pt>
              </c:numCache>
            </c:numRef>
          </c:val>
          <c:extLst>
            <c:ext xmlns:c16="http://schemas.microsoft.com/office/drawing/2014/chart" uri="{C3380CC4-5D6E-409C-BE32-E72D297353CC}">
              <c16:uniqueId val="{00000003-E73B-4003-81A1-234CB9A89307}"/>
            </c:ext>
          </c:extLst>
        </c:ser>
        <c:ser>
          <c:idx val="4"/>
          <c:order val="4"/>
          <c:tx>
            <c:strRef>
              <c:f>MARZO!$G$13</c:f>
              <c:strCache>
                <c:ptCount val="1"/>
                <c:pt idx="0">
                  <c:v>MONTO FACTURADO</c:v>
                </c:pt>
              </c:strCache>
            </c:strRef>
          </c:tx>
          <c:spPr>
            <a:solidFill>
              <a:schemeClr val="accent5"/>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MARZO!$G$14:$G$76</c:f>
              <c:numCache>
                <c:formatCode>_-* #,##0.00_-;\-* #,##0.00_-;_-* "-"??_-;_-@_-</c:formatCode>
                <c:ptCount val="63"/>
                <c:pt idx="0">
                  <c:v>70800</c:v>
                </c:pt>
                <c:pt idx="1">
                  <c:v>25950</c:v>
                </c:pt>
                <c:pt idx="2">
                  <c:v>163790</c:v>
                </c:pt>
                <c:pt idx="3">
                  <c:v>204878</c:v>
                </c:pt>
                <c:pt idx="4">
                  <c:v>205062.76</c:v>
                </c:pt>
                <c:pt idx="5">
                  <c:v>22200</c:v>
                </c:pt>
                <c:pt idx="6">
                  <c:v>18150</c:v>
                </c:pt>
                <c:pt idx="7">
                  <c:v>106200</c:v>
                </c:pt>
                <c:pt idx="8">
                  <c:v>200117.1</c:v>
                </c:pt>
                <c:pt idx="9">
                  <c:v>33871.08</c:v>
                </c:pt>
                <c:pt idx="10">
                  <c:v>38797.25</c:v>
                </c:pt>
                <c:pt idx="11">
                  <c:v>23980.23</c:v>
                </c:pt>
                <c:pt idx="12">
                  <c:v>16048</c:v>
                </c:pt>
                <c:pt idx="13">
                  <c:v>26893.14</c:v>
                </c:pt>
                <c:pt idx="14">
                  <c:v>34330</c:v>
                </c:pt>
                <c:pt idx="15">
                  <c:v>282980.59999999998</c:v>
                </c:pt>
                <c:pt idx="16">
                  <c:v>0</c:v>
                </c:pt>
                <c:pt idx="17">
                  <c:v>0</c:v>
                </c:pt>
                <c:pt idx="18">
                  <c:v>30031</c:v>
                </c:pt>
                <c:pt idx="19">
                  <c:v>22500.06</c:v>
                </c:pt>
                <c:pt idx="20">
                  <c:v>31550.84</c:v>
                </c:pt>
                <c:pt idx="21">
                  <c:v>193874</c:v>
                </c:pt>
                <c:pt idx="22">
                  <c:v>123730.08</c:v>
                </c:pt>
                <c:pt idx="23">
                  <c:v>147500</c:v>
                </c:pt>
                <c:pt idx="24">
                  <c:v>28140.799999999999</c:v>
                </c:pt>
                <c:pt idx="25">
                  <c:v>76700</c:v>
                </c:pt>
                <c:pt idx="26">
                  <c:v>53690</c:v>
                </c:pt>
                <c:pt idx="27">
                  <c:v>648026.5</c:v>
                </c:pt>
                <c:pt idx="28">
                  <c:v>56610.5</c:v>
                </c:pt>
                <c:pt idx="29">
                  <c:v>14337</c:v>
                </c:pt>
                <c:pt idx="30">
                  <c:v>223100.48</c:v>
                </c:pt>
                <c:pt idx="31">
                  <c:v>110033.18</c:v>
                </c:pt>
                <c:pt idx="32">
                  <c:v>0</c:v>
                </c:pt>
                <c:pt idx="33">
                  <c:v>205320</c:v>
                </c:pt>
                <c:pt idx="34">
                  <c:v>0</c:v>
                </c:pt>
                <c:pt idx="35">
                  <c:v>450583</c:v>
                </c:pt>
                <c:pt idx="36">
                  <c:v>202436.08</c:v>
                </c:pt>
                <c:pt idx="37">
                  <c:v>431974.40000000002</c:v>
                </c:pt>
                <c:pt idx="38">
                  <c:v>851159.26</c:v>
                </c:pt>
                <c:pt idx="39">
                  <c:v>164000.04999999999</c:v>
                </c:pt>
                <c:pt idx="40">
                  <c:v>1467330</c:v>
                </c:pt>
                <c:pt idx="41">
                  <c:v>162840</c:v>
                </c:pt>
                <c:pt idx="42">
                  <c:v>11800</c:v>
                </c:pt>
                <c:pt idx="43">
                  <c:v>1102547.1599999999</c:v>
                </c:pt>
                <c:pt idx="44">
                  <c:v>196066.8</c:v>
                </c:pt>
                <c:pt idx="45">
                  <c:v>33040</c:v>
                </c:pt>
                <c:pt idx="46">
                  <c:v>359097.59999999998</c:v>
                </c:pt>
                <c:pt idx="47">
                  <c:v>13536.7</c:v>
                </c:pt>
                <c:pt idx="48">
                  <c:v>14429.44</c:v>
                </c:pt>
                <c:pt idx="49">
                  <c:v>9767.2900000000009</c:v>
                </c:pt>
                <c:pt idx="50">
                  <c:v>47500</c:v>
                </c:pt>
                <c:pt idx="51">
                  <c:v>9500</c:v>
                </c:pt>
                <c:pt idx="52">
                  <c:v>31240.18</c:v>
                </c:pt>
                <c:pt idx="53">
                  <c:v>7457.75</c:v>
                </c:pt>
                <c:pt idx="54">
                  <c:v>9838.18</c:v>
                </c:pt>
                <c:pt idx="55">
                  <c:v>18614.11</c:v>
                </c:pt>
                <c:pt idx="56">
                  <c:v>20680.509999999998</c:v>
                </c:pt>
                <c:pt idx="57">
                  <c:v>12266.93</c:v>
                </c:pt>
                <c:pt idx="58">
                  <c:v>2301451.66</c:v>
                </c:pt>
                <c:pt idx="59">
                  <c:v>199999.99</c:v>
                </c:pt>
                <c:pt idx="60">
                  <c:v>77467</c:v>
                </c:pt>
                <c:pt idx="62">
                  <c:v>11645816.689999996</c:v>
                </c:pt>
              </c:numCache>
            </c:numRef>
          </c:val>
          <c:extLst>
            <c:ext xmlns:c16="http://schemas.microsoft.com/office/drawing/2014/chart" uri="{C3380CC4-5D6E-409C-BE32-E72D297353CC}">
              <c16:uniqueId val="{00000004-E73B-4003-81A1-234CB9A89307}"/>
            </c:ext>
          </c:extLst>
        </c:ser>
        <c:ser>
          <c:idx val="5"/>
          <c:order val="5"/>
          <c:tx>
            <c:strRef>
              <c:f>MARZO!$H$13</c:f>
              <c:strCache>
                <c:ptCount val="1"/>
                <c:pt idx="0">
                  <c:v>MONTO PENDIENTE</c:v>
                </c:pt>
              </c:strCache>
            </c:strRef>
          </c:tx>
          <c:spPr>
            <a:solidFill>
              <a:schemeClr val="accent6"/>
            </a:solidFill>
            <a:ln>
              <a:noFill/>
            </a:ln>
            <a:effectLst/>
          </c:spPr>
          <c:invertIfNegative val="0"/>
          <c:cat>
            <c:multiLvlStrRef>
              <c:f>MARZO!$A$14:$B$76</c:f>
              <c:multiLvlStrCache>
                <c:ptCount val="63"/>
                <c:lvl>
                  <c:pt idx="0">
                    <c:v>SERVICIO DE LEGALIZACIÓN DE DOCUMENTOS DE LOS PROCESOS DE COMPRAS DE BIENES Y SERVICIOS, PARA EL MINISTERIO DE LA MUJER.</c:v>
                  </c:pt>
                  <c:pt idx="1">
                    <c:v>SERVICIO DE RENOVACIÓN DE SUSCRIPCIONES EN PERIÓDICOS DE CIRCULACIÓN NACIONAL POR UN PERIODO DE UN AÑO.</c:v>
                  </c:pt>
                  <c:pt idx="2">
                    <c:v>Servicio de contratación de un salón en hotel de la ciudad que incluya Refrigerio para las 90 personas, que participaran en el encuentro de Socialización y firmas de acuerdos con las Asociaciones.</c:v>
                  </c:pt>
                  <c:pt idx="3">
                    <c:v>REFRIGERIO, ALMUERZO Y AUDIOVISUALES EN SALON DE HOTEL PARA LA REALIZACION DEL TALLER ESTRATEGIAS PARA UN PERIODISMO QUE CONSTRIBUYA CON LA PREVENCION Y ERRADICACION DE LA VIOLENCIA HACIA LA MUJER.</c:v>
                  </c:pt>
                  <c:pt idx="4">
                    <c:v>Compra de mobiliarios de oficina para ser utilizados en la nueva oficina provincial de La Romana.</c:v>
                  </c:pt>
                  <c:pt idx="5">
                    <c:v>SERVICIO DE RENOVACIÓN DE SUSCRIPCIONES EN PERIÓDICOS DE CIRCULACIÓN NACIONAL POR UN PERIODO DE UN AÑO.</c:v>
                  </c:pt>
                  <c:pt idx="6">
                    <c:v>SERVICIO DE RENOVACIÓN DE SUSCRIPCIONES EN PERIÓDICOS DE CIRCULACIÓN NACIONAL POR UN PERIODO DE UN AÑO.</c:v>
                  </c:pt>
                  <c:pt idx="7">
                    <c:v>SERVICIO DE IMPRESIÓN DE SEMBLANZAS PARA LA MEDALLA AL MERITO DE LA MUJER DOMINICANA 2023.</c:v>
                  </c:pt>
                  <c:pt idx="8">
                    <c:v>SERVICIO DE REFRIGERIO, ALMUERZO, AUDIOVISUALES, SALON DE HOTEL DE LA CUIDAD, PARA LA CELEBRACION DEL “ FORO NACIONAL: LOS DERECHOS SINDICALES Y EL SISTEMA DE JUSTICIA LABORAL CON ENFOQUE DE GENERO.</c:v>
                  </c:pt>
                  <c:pt idx="9">
                    <c:v>COMPRA DE GALLETE Y JUGO DE CARTÓN PARA LOS ADOLESCENTES QUE ASISTIRÁN AL RECORRIDO Y CAPACITACIÓN EN EL CENTRO DE PROMOCIÓN DE SALUD INTEGRAL DE ADOLESCENTES, (PROGRAMA 45).</c:v>
                  </c:pt>
                  <c:pt idx="10">
                    <c:v>COMPRA DE AGUA Y REFRESCOS PARA EL PERSONAL QUE ESTARÁ PARTICIPANDO EN LA CAMPAÑA “SEMANA SANTA VIVIR SIN VIOLENCIA ES POSIBLE” LOS DÍAS 6,7,8, Y 9 DE ABRIL DEL AÑO EN CURSO.</c:v>
                  </c:pt>
                  <c:pt idx="11">
                    <c:v>SERVICIO DE MANTENIMIENTO DE FOTOCOPIADORAS MODELO E-3508A Y LA MODELO E-455, UBICADA EN EL SOTANO DE LA SEDE CENTRAL DE ESTE MINISTERO.</c:v>
                  </c:pt>
                  <c:pt idx="12">
                    <c:v>SERVICIO DE MANTENIMIENTO DE FOTOCOPIADORAS MODELO E-3508A Y LA MODELO E-455, UBICADA EN EL SOTANO DE LA SEDE CENTRAL DE ESTE MINISTERO.</c:v>
                  </c:pt>
                  <c:pt idx="13">
                    <c:v>COMPRA DE MATERIALES DE APOYO PARA EL TERCER GRUPO DE ADOLESCENTES DEL PROYECTO “PREVENCIÓN DE EMBARAZO EN ADOLESCENTES REPUBLICA DOMINICANA FASE III” PROGRAMA 45.</c:v>
                  </c:pt>
                  <c:pt idx="14">
                    <c:v>SERVICIO DE PINTURA DE PIEZAS DE LA JEEPETA TOYOTA PRADO DEL AÑO 2016, PLACA EG02647, CHASIS JTEBH9FJ0GK178121, COLOR NEGRO, ESTA ASIGNADO AL DESPACHO DE LA MINISTRA.</c:v>
                  </c:pt>
                  <c:pt idx="15">
                    <c:v>COMPRA DE CAFÉ Y AZUCAR PARA CONSUMO EN ESTE MINISTERIO E INSUMOS BÁSICOS PARA SER UTILIZADOS EN LOS GRUPOS DE APOYO A MUJERES AFECTADAS POR LA VIOLENCIA (GAM), IMPLEMENTADOS EN LAS OFICINAS PROVINCIA.</c:v>
                  </c:pt>
                  <c:pt idx="16">
                    <c:v>COMPRA DE UNA BATERÍA PARA EL MINIBÚS ASIGNADO AL CENTRO DE PROMOCIÓN, SALUD INTEGRAL DE ADOLESCENTES, AÑOS 2019, BLANCO, PLACA EI01181, CHASIS D4CBJ657716.</c:v>
                  </c:pt>
                  <c:pt idx="17">
                    <c:v>COMPRA DE CAFÉ Y AZUCAR PARA CONSUMO EN ESTE MINISTERIO E INSUMOS BÁSICOS PARA SER UTILIZADOS EN LOS GRUPOS DE APOYO A MUJERES AFECTADAS POR LA VIOLENCIA (GAM), IMPLEMENTADOS EN LAS OFICINAS PROVINCIA.</c:v>
                  </c:pt>
                  <c:pt idx="18">
                    <c:v>ADQUISICIÓN DE MATERIALES PARA LA PARTICIPACIÓN DE LA MINISTRA EN LA 67ª COMISIÓN DE LA CONDICIÓN JURÍDICA Y SOCIAL DE LA MUJER.</c:v>
                  </c:pt>
                  <c:pt idx="19">
                    <c:v>COMPRA DE CONO DE SEGURIDAD, PARA RESERVAR LOS ESPACIOS DE LOS PARQUEOS QUE ESTÁN ASIGNADOS A CADA ASISTENTE, VICEMINISTRA, DIRECTORES Y ENCARGADOS DE ESTE MINISTERIO.</c:v>
                  </c:pt>
                  <c:pt idx="20">
                    <c:v>COMPRA DE GOMAS PARA LOS VEHÍCULOS DE TRANSPORTE DEL PERSONAL DE ESTE MINISTERIO.</c:v>
                  </c:pt>
                  <c:pt idx="21">
                    <c:v>SERVICIO DE ALQUILER DE PLANTAS ORNAMENTALES EN COMPOSICIÓN CON LUCES LED Y ARREGLOS DE FLORES, PARA EL “ACTO MEDALLA AL MÉRITO DE LA MUJER DOMINICANA 2023, EL MIÉRCOLES 8 DE MARZO.</c:v>
                  </c:pt>
                  <c:pt idx="22">
                    <c:v>Compra de equipos eléctricos para ser utilizados en el centro de promoción Salud Integral de Adolecentes, de los Prados. Fondo del programa 45.</c:v>
                  </c:pt>
                  <c:pt idx="23">
                    <c:v>Servicio de Almuerzo, refrigerio y audiovisuales para las 100 personas que participara en el Encuentro Nacional de Psicólogas, el sábado 04 de marzo del 2023, en horario de 8:30 a 3: 00p.m en Conani.</c:v>
                  </c:pt>
                  <c:pt idx="24">
                    <c:v>COMPRA DE MATERIALES ELÉCTRICOS Y DE FERRETERÍA PARA SER UTILIZADO EN LAS OFICINAS PROVINCIAL DE BARAHONA Y ROMANA.</c:v>
                  </c:pt>
                  <c:pt idx="25">
                    <c:v>SERVICIO DE IMPRESIÓN DE BROCHURES EN EL MARCO DEL DIA INTERNACIONAL DE LA MUJER.</c:v>
                  </c:pt>
                  <c:pt idx="26">
                    <c:v>SERVICIO DE IMPRESIÓN DE BROCHURES Y HOJAS INFORMATIVAS DEL CENTRO DE PROMOCION SALUD INTEGRAL DE ADOLESCENTES, (PROGAMA 45).</c:v>
                  </c:pt>
                  <c:pt idx="27">
                    <c:v>SERVICIO DE REFRIGERIO Y MONTAJE PARA LAS ACTIVIDADES CONMEMORATIVAS DEL 8 DE MARZO “DIA INTERNACIONAL DE LA MUJER, HIGUEY, ROMANA, SEIBO, SAN PEDRO , CONSUELO, HATO MAYOR, MONTE PLATA, YAMASA.</c:v>
                  </c:pt>
                  <c:pt idx="28">
                    <c:v>CONTRATACION DE EMPRESA PARA EL SERVICIO DE CATERING PARA LA VISITA QUE REALIZARA LA PRIMERA DAMA AL CENTRO DE PROM0CION DE SALUD INTEGRAL DE ADOSCENTES (CPSIA), DIA 31 DE ENERO 2023.</c:v>
                  </c:pt>
                  <c:pt idx="29">
                    <c:v>SERVICIO DE REFRIGERIO PARA LAS PERSONAS QUE ESTARAN COLABORANDO CON EL “ACTO DE MEDALLA AL MERITO 2023” EL 8 DE MARZO, EN EL SALON INDEPENDECIA, MINISTERI DE DEFENSA.</c:v>
                  </c:pt>
                  <c:pt idx="30">
                    <c:v>COMPRA DE CAFÉ Y AZUCAR PARA CONSUMO EN ESTE MINISTERIO E INSUMOS BÁSICOS PARA SER UTILIZADOS EN LOS GRUPOS DE APOYO A MUJERES AFECTADAS POR LA VIOLENCIA (GAM), IMPLEMENTADOS EN LAS OFICINAS PROVINCIA.</c:v>
                  </c:pt>
                  <c:pt idx="31">
                    <c:v>SERVICIO DE INGENIERÍA PARA ARREGLOS EN EL DESPACHO DE LA MINISTRA.</c:v>
                  </c:pt>
                  <c:pt idx="32">
                    <c:v>SERVICIO DE LIMPIEZA DEL ÁREA DEL ÚTERO (ALFOMBRADO, COJINES Y CORTINAS) EN EL ÁREA EXPERIENCIAL DEL CENTRO DE PROMOCIÓN DE SALUD INTEGRAL DE ADOLESCENTES DE LOS PRADOS.</c:v>
                  </c:pt>
                  <c:pt idx="33">
                    <c:v>SERVICIO DE CONTRATACIÓN DE STREAMING Y COBERTURA FOTOGRÁFICA PARA LA MEDALLA AL MERITO DE LA MUJER DOMINICANA 2023.</c:v>
                  </c:pt>
                  <c:pt idx="34">
                    <c:v>SERVICIO DE CATERING PARA LAS ACTIVIDADES CONMEMORATIVAS DEL 8 DE MARZO “DIA INTERNACIONAL DE LA MUJER” A REALIZARSE EN LAS OFICINAS PROVINCIALES Y MUNICIPALES DE LA MUJER DE BARAHORANA, SAN JUAN.</c:v>
                  </c:pt>
                  <c:pt idx="35">
                    <c:v>SERVICIO DE CATERING PARA LAS ACTIVIDADES CONMEMORATIVAS DEL 8 DE MARZO “DIA INTERNACIONAL DE LA MUJER” A REALIZARSE EN LAS OFICINAS PROVINCIALES Y MUNICIPALES.</c:v>
                  </c:pt>
                  <c:pt idx="36">
                    <c:v>COMPRA EQUIPOS Y MATERIALES LIMPIEZA.</c:v>
                  </c:pt>
                  <c:pt idx="37">
                    <c:v>COMPRA UTENSILIOS COCINA Y HOGAR.</c:v>
                  </c:pt>
                  <c:pt idx="38">
                    <c:v>COMPRA DE TONER.</c:v>
                  </c:pt>
                  <c:pt idx="39">
                    <c:v>LAMINADOS, FORROS DE ASIENTO Y ALF.</c:v>
                  </c:pt>
                  <c:pt idx="40">
                    <c:v>COMPRA PRENDAS DE VESTIR.</c:v>
                  </c:pt>
                  <c:pt idx="41">
                    <c:v>IMPRESIÓN DE BOLSAS.</c:v>
                  </c:pt>
                  <c:pt idx="42">
                    <c:v>COMPRA DE NEUMATICOS PARA MOTOR.</c:v>
                  </c:pt>
                  <c:pt idx="43">
                    <c:v>DIFUSION CAMPAÑA  SENSIBILIZACION.</c:v>
                  </c:pt>
                  <c:pt idx="44">
                    <c:v>SERVICIOS  IMPERMEABILIZACION DE TECHO.</c:v>
                  </c:pt>
                  <c:pt idx="45">
                    <c:v>IMPRESIÓN Y EMPASTADO MEMORIA INSTITUCIONAL.</c:v>
                  </c:pt>
                  <c:pt idx="46">
                    <c:v>COMPRA NEUMATICOS  VEHICULOS.</c:v>
                  </c:pt>
                  <c:pt idx="47">
                    <c:v>MANTENIMIENTO DE VEHICULOS.</c:v>
                  </c:pt>
                  <c:pt idx="48">
                    <c:v>MANTENIMIENTO DE VEHICULOS.</c:v>
                  </c:pt>
                  <c:pt idx="49">
                    <c:v>MANTENIMIENTO DE VEHICULOS.</c:v>
                  </c:pt>
                  <c:pt idx="50">
                    <c:v>INSTALACION DE GPS.</c:v>
                  </c:pt>
                  <c:pt idx="51">
                    <c:v>INSTALACION DE GPS.</c:v>
                  </c:pt>
                  <c:pt idx="52">
                    <c:v>MANTENIMIENTO DE VEHICULOS.</c:v>
                  </c:pt>
                  <c:pt idx="53">
                    <c:v>MANTENIMIENTO DE VEHICULOS.</c:v>
                  </c:pt>
                  <c:pt idx="54">
                    <c:v>MANTENIMIENTO DE VEHICULOS.</c:v>
                  </c:pt>
                  <c:pt idx="55">
                    <c:v>MANTENIMIENTO DE VEHICULOS.</c:v>
                  </c:pt>
                  <c:pt idx="56">
                    <c:v>MANTENIMIENTO DE VEHICULOS.</c:v>
                  </c:pt>
                  <c:pt idx="57">
                    <c:v>MANTENIMIENTO DE VEHICULOS.</c:v>
                  </c:pt>
                  <c:pt idx="58">
                    <c:v>RENOVACION DE LICENCIAS.</c:v>
                  </c:pt>
                  <c:pt idx="59">
                    <c:v>DIFUSION CAMPAÑA  SENSIBILIZACION.</c:v>
                  </c:pt>
                  <c:pt idx="60">
                    <c:v>MANTENIMIENTO DE VEHICULOS.</c:v>
                  </c:pt>
                  <c:pt idx="62">
                    <c:v>TOTALES</c:v>
                  </c:pt>
                </c:lvl>
                <c:lvl>
                  <c:pt idx="0">
                    <c:v>Maria Silvestre Cayetano</c:v>
                  </c:pt>
                  <c:pt idx="1">
                    <c:v>Publicaciones Ahora, SAS</c:v>
                  </c:pt>
                  <c:pt idx="2">
                    <c:v>Hoteles Nacionales, SA</c:v>
                  </c:pt>
                  <c:pt idx="3">
                    <c:v>Hoteles Nacionales, SA</c:v>
                  </c:pt>
                  <c:pt idx="4">
                    <c:v>Muebles Omar, S.A.</c:v>
                  </c:pt>
                  <c:pt idx="5">
                    <c:v>Editora Hoy, SAS</c:v>
                  </c:pt>
                  <c:pt idx="6">
                    <c:v>Editora El Nuevo Diario, SA</c:v>
                  </c:pt>
                  <c:pt idx="7">
                    <c:v>Editora El Nuevo Diario, SA</c:v>
                  </c:pt>
                  <c:pt idx="8">
                    <c:v>Inverplata, SA</c:v>
                  </c:pt>
                  <c:pt idx="9">
                    <c:v>Mercatodo, SAS</c:v>
                  </c:pt>
                  <c:pt idx="10">
                    <c:v>Mercatodo, SAS</c:v>
                  </c:pt>
                  <c:pt idx="11">
                    <c:v>Distosa, SRL</c:v>
                  </c:pt>
                  <c:pt idx="12">
                    <c:v>Distosa, SRL</c:v>
                  </c:pt>
                  <c:pt idx="13">
                    <c:v>PS&amp;S, Proveedora de Servicios &amp; Suministros de Oficina, SRL</c:v>
                  </c:pt>
                  <c:pt idx="14">
                    <c:v>Chico Auto Paint, EIRL</c:v>
                  </c:pt>
                  <c:pt idx="15">
                    <c:v>GTG Industrial, SRL</c:v>
                  </c:pt>
                  <c:pt idx="16">
                    <c:v>Distribuidora de Repuestos Del Caribe (DIRECA), SRL</c:v>
                  </c:pt>
                  <c:pt idx="17">
                    <c:v>Abastecimientos Comerciales FJJ, SRL</c:v>
                  </c:pt>
                  <c:pt idx="18">
                    <c:v>Margarita Medina Taller Manos Creativas, SRL</c:v>
                  </c:pt>
                  <c:pt idx="19">
                    <c:v>B&amp;F Mercantil, SRL</c:v>
                  </c:pt>
                  <c:pt idx="20">
                    <c:v>Khalicco Investments, SRL</c:v>
                  </c:pt>
                  <c:pt idx="21">
                    <c:v>CA Antojitos de Papel, SRL</c:v>
                  </c:pt>
                  <c:pt idx="22">
                    <c:v>Mundo Industrial, SRL</c:v>
                  </c:pt>
                  <c:pt idx="23">
                    <c:v>Xiomari Veloz D' Lujo Fiesta, SRL</c:v>
                  </c:pt>
                  <c:pt idx="24">
                    <c:v>B&amp;E Electricos y Plomeria, SRL</c:v>
                  </c:pt>
                  <c:pt idx="25">
                    <c:v>Impresos Tres Tintas, SRL</c:v>
                  </c:pt>
                  <c:pt idx="26">
                    <c:v>Impresos Tres Tintas, SRL</c:v>
                  </c:pt>
                  <c:pt idx="27">
                    <c:v>Alegre Eventos, SRL</c:v>
                  </c:pt>
                  <c:pt idx="28">
                    <c:v>Merca Del Atlántico, SRL</c:v>
                  </c:pt>
                  <c:pt idx="29">
                    <c:v>Merca Del Atlántico, SRL</c:v>
                  </c:pt>
                  <c:pt idx="30">
                    <c:v>Inversiones Sanfra, SRL</c:v>
                  </c:pt>
                  <c:pt idx="31">
                    <c:v>Dineba Diseños Interiores y Ebanisteria, SRL</c:v>
                  </c:pt>
                  <c:pt idx="32">
                    <c:v>Salu Britom SRL</c:v>
                  </c:pt>
                  <c:pt idx="33">
                    <c:v>Alejandro Raposo Producciones, SRL</c:v>
                  </c:pt>
                  <c:pt idx="34">
                    <c:v>Grupo, APB, SRL</c:v>
                  </c:pt>
                  <c:pt idx="35">
                    <c:v>Grupo, APB, SRL</c:v>
                  </c:pt>
                  <c:pt idx="36">
                    <c:v>MUNDO INDUSTRIAL, SRL</c:v>
                  </c:pt>
                  <c:pt idx="37">
                    <c:v>PUNTUAL SOLUCIONES KSP, SRL</c:v>
                  </c:pt>
                  <c:pt idx="38">
                    <c:v>DIIPUGLIA PC OUTLET STORE, SRL</c:v>
                  </c:pt>
                  <c:pt idx="39">
                    <c:v>AUTOCENTRO NAVARRO, SRL</c:v>
                  </c:pt>
                  <c:pt idx="40">
                    <c:v>LEGI GROUP, SRL</c:v>
                  </c:pt>
                  <c:pt idx="41">
                    <c:v>THE PRINT FACTORY MP, SRL</c:v>
                  </c:pt>
                  <c:pt idx="42">
                    <c:v>DAF TRADING, SRL </c:v>
                  </c:pt>
                  <c:pt idx="43">
                    <c:v>RADIO FM PRIMERA, SRL</c:v>
                  </c:pt>
                  <c:pt idx="44">
                    <c:v>CONSTRUCTORA  AGS, SRL</c:v>
                  </c:pt>
                  <c:pt idx="45">
                    <c:v>IMPRESORA DURAN, SRL</c:v>
                  </c:pt>
                  <c:pt idx="46">
                    <c:v>KHALICCO INVESTMENTS SRL</c:v>
                  </c:pt>
                  <c:pt idx="47">
                    <c:v>MAGNA MOTORS, S. A.</c:v>
                  </c:pt>
                  <c:pt idx="48">
                    <c:v>MAGNA MOTORS, S. A.</c:v>
                  </c:pt>
                  <c:pt idx="49">
                    <c:v>MAGNA MOTORS, S. A.</c:v>
                  </c:pt>
                  <c:pt idx="50">
                    <c:v>HUNTER DEL CARIBE DOMINICANA</c:v>
                  </c:pt>
                  <c:pt idx="51">
                    <c:v>HUNTER DEL CARIBE DOMINICANA</c:v>
                  </c:pt>
                  <c:pt idx="52">
                    <c:v>DELTA COMERCIAL, S. A.</c:v>
                  </c:pt>
                  <c:pt idx="53">
                    <c:v>DELTA COMERCIAL, S. A.</c:v>
                  </c:pt>
                  <c:pt idx="54">
                    <c:v>DELTA COMERCIAL, S. A.</c:v>
                  </c:pt>
                  <c:pt idx="55">
                    <c:v>DELTA COMERCIAL, S. A.</c:v>
                  </c:pt>
                  <c:pt idx="56">
                    <c:v>DELTA COMERCIAL, S. A.</c:v>
                  </c:pt>
                  <c:pt idx="57">
                    <c:v>DELTA COMERCIAL, S. A.</c:v>
                  </c:pt>
                  <c:pt idx="58">
                    <c:v>CECOMSA, SRL</c:v>
                  </c:pt>
                  <c:pt idx="59">
                    <c:v>EDITORA NUEVO DIARIO</c:v>
                  </c:pt>
                  <c:pt idx="60">
                    <c:v>CENTRO AUTOMOTRIZ REMESA</c:v>
                  </c:pt>
                </c:lvl>
              </c:multiLvlStrCache>
            </c:multiLvlStrRef>
          </c:cat>
          <c:val>
            <c:numRef>
              <c:f>MARZO!$H$14:$H$76</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2" formatCode="_-* #,##0.00_-;\-* #,##0.00_-;_-* &quot;-&quot;??_-;_-@_-">
                  <c:v>0</c:v>
                </c:pt>
              </c:numCache>
            </c:numRef>
          </c:val>
          <c:extLst>
            <c:ext xmlns:c16="http://schemas.microsoft.com/office/drawing/2014/chart" uri="{C3380CC4-5D6E-409C-BE32-E72D297353CC}">
              <c16:uniqueId val="{00000005-E73B-4003-81A1-234CB9A89307}"/>
            </c:ext>
          </c:extLst>
        </c:ser>
        <c:dLbls>
          <c:showLegendKey val="0"/>
          <c:showVal val="0"/>
          <c:showCatName val="0"/>
          <c:showSerName val="0"/>
          <c:showPercent val="0"/>
          <c:showBubbleSize val="0"/>
        </c:dLbls>
        <c:gapWidth val="219"/>
        <c:overlap val="-27"/>
        <c:axId val="1305102096"/>
        <c:axId val="1305104176"/>
      </c:barChart>
      <c:catAx>
        <c:axId val="130510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305104176"/>
        <c:crosses val="autoZero"/>
        <c:auto val="1"/>
        <c:lblAlgn val="ctr"/>
        <c:lblOffset val="100"/>
        <c:noMultiLvlLbl val="0"/>
      </c:catAx>
      <c:valAx>
        <c:axId val="1305104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30510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7779C2-6DE7-4E00-B93E-3FCB01BD13BC}">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71034" cy="6295259"/>
    <xdr:graphicFrame macro="">
      <xdr:nvGraphicFramePr>
        <xdr:cNvPr id="2" name="Gráfico 1">
          <a:extLst>
            <a:ext uri="{FF2B5EF4-FFF2-40B4-BE49-F238E27FC236}">
              <a16:creationId xmlns:a16="http://schemas.microsoft.com/office/drawing/2014/main" id="{97BD52B1-C2EF-84EC-B32B-BF3358AAB5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6144606</xdr:colOff>
      <xdr:row>3</xdr:row>
      <xdr:rowOff>194579</xdr:rowOff>
    </xdr:from>
    <xdr:to>
      <xdr:col>3</xdr:col>
      <xdr:colOff>1522713</xdr:colOff>
      <xdr:row>8</xdr:row>
      <xdr:rowOff>68035</xdr:rowOff>
    </xdr:to>
    <xdr:pic>
      <xdr:nvPicPr>
        <xdr:cNvPr id="2" name="Imagen 1">
          <a:extLst>
            <a:ext uri="{FF2B5EF4-FFF2-40B4-BE49-F238E27FC236}">
              <a16:creationId xmlns:a16="http://schemas.microsoft.com/office/drawing/2014/main" id="{7DC8D2C6-F67F-471C-BD19-514C86E4D8FA}"/>
            </a:ext>
          </a:extLst>
        </xdr:cNvPr>
        <xdr:cNvPicPr/>
      </xdr:nvPicPr>
      <xdr:blipFill>
        <a:blip xmlns:r="http://schemas.openxmlformats.org/officeDocument/2006/relationships" r:embed="rId1"/>
        <a:stretch>
          <a:fillRect/>
        </a:stretch>
      </xdr:blipFill>
      <xdr:spPr>
        <a:xfrm>
          <a:off x="10090677" y="480329"/>
          <a:ext cx="5134429" cy="15063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K258"/>
  <sheetViews>
    <sheetView tabSelected="1" view="pageBreakPreview" zoomScale="40" zoomScaleNormal="80" zoomScaleSheetLayoutView="40" zoomScalePageLayoutView="41" workbookViewId="0">
      <selection activeCell="R16" sqref="R16"/>
    </sheetView>
  </sheetViews>
  <sheetFormatPr baseColWidth="10" defaultColWidth="11.42578125" defaultRowHeight="21" x14ac:dyDescent="0.35"/>
  <cols>
    <col min="1" max="1" width="51.85546875" customWidth="1"/>
    <col min="2" max="2" width="112.28515625" customWidth="1"/>
    <col min="3" max="3" width="34.140625" style="1" customWidth="1"/>
    <col min="4" max="4" width="24.28515625" style="2" customWidth="1"/>
    <col min="5" max="5" width="35.85546875" style="122" customWidth="1"/>
    <col min="6" max="6" width="24.7109375" style="3" customWidth="1"/>
    <col min="7" max="7" width="34.28515625" style="4" customWidth="1"/>
    <col min="8" max="8" width="22" style="144" customWidth="1"/>
    <col min="9" max="9" width="4.7109375" hidden="1" customWidth="1"/>
    <col min="10" max="10" width="4.140625" hidden="1" customWidth="1"/>
    <col min="11" max="11" width="38.5703125" style="156" customWidth="1"/>
    <col min="12" max="12" width="42" style="6" hidden="1" customWidth="1"/>
    <col min="13" max="13" width="0.28515625" hidden="1" customWidth="1"/>
    <col min="14" max="14" width="15.140625" style="7" bestFit="1" customWidth="1"/>
    <col min="15" max="15" width="11.42578125" style="7"/>
  </cols>
  <sheetData>
    <row r="1" spans="1:109" ht="1.5" customHeight="1" x14ac:dyDescent="0.35"/>
    <row r="2" spans="1:109" ht="21" hidden="1" customHeight="1" x14ac:dyDescent="0.35"/>
    <row r="3" spans="1:109" ht="21" customHeight="1" x14ac:dyDescent="0.35"/>
    <row r="4" spans="1:109" ht="21" customHeight="1" x14ac:dyDescent="0.35"/>
    <row r="5" spans="1:109" ht="21" hidden="1" customHeight="1" x14ac:dyDescent="0.35"/>
    <row r="6" spans="1:109" ht="21" hidden="1" customHeight="1" x14ac:dyDescent="0.35"/>
    <row r="7" spans="1:109" ht="54" hidden="1" customHeight="1" x14ac:dyDescent="0.35">
      <c r="G7" s="8"/>
    </row>
    <row r="8" spans="1:109" ht="107.25" customHeight="1" x14ac:dyDescent="0.45">
      <c r="A8" s="115"/>
      <c r="B8" s="115"/>
      <c r="C8" s="115"/>
      <c r="D8" s="118"/>
      <c r="E8" s="123"/>
      <c r="F8" s="118"/>
      <c r="G8" s="115"/>
      <c r="H8" s="145"/>
      <c r="I8" s="115"/>
      <c r="J8" s="115"/>
      <c r="K8" s="157"/>
    </row>
    <row r="9" spans="1:109" ht="28.5" customHeight="1" x14ac:dyDescent="0.4">
      <c r="A9" s="191" t="s">
        <v>14</v>
      </c>
      <c r="B9" s="191"/>
      <c r="C9" s="191"/>
      <c r="D9" s="191"/>
      <c r="E9" s="191"/>
      <c r="F9" s="191"/>
      <c r="G9" s="191"/>
      <c r="H9" s="191"/>
      <c r="I9" s="191"/>
      <c r="J9" s="191"/>
      <c r="K9" s="191"/>
    </row>
    <row r="10" spans="1:109" ht="24.75" customHeight="1" x14ac:dyDescent="0.4">
      <c r="A10" s="191" t="s">
        <v>13</v>
      </c>
      <c r="B10" s="191"/>
      <c r="C10" s="191"/>
      <c r="D10" s="191"/>
      <c r="E10" s="191"/>
      <c r="F10" s="191"/>
      <c r="G10" s="191"/>
      <c r="H10" s="191"/>
      <c r="I10" s="191"/>
      <c r="J10" s="191"/>
      <c r="K10" s="191"/>
    </row>
    <row r="11" spans="1:109" ht="28.5" customHeight="1" x14ac:dyDescent="0.4">
      <c r="A11" s="192" t="s">
        <v>16</v>
      </c>
      <c r="B11" s="192"/>
      <c r="C11" s="192"/>
      <c r="D11" s="192"/>
      <c r="E11" s="192"/>
      <c r="F11" s="192"/>
      <c r="G11" s="192"/>
      <c r="H11" s="192"/>
      <c r="I11" s="192"/>
      <c r="J11" s="192"/>
      <c r="K11" s="192"/>
      <c r="N11" s="6"/>
    </row>
    <row r="12" spans="1:109" ht="28.5" customHeight="1" x14ac:dyDescent="0.4">
      <c r="A12" s="119"/>
      <c r="B12" s="119"/>
      <c r="C12" s="119"/>
      <c r="D12" s="119"/>
      <c r="E12" s="119"/>
      <c r="F12" s="119"/>
      <c r="G12" s="119"/>
      <c r="H12" s="146"/>
      <c r="I12" s="119"/>
      <c r="J12" s="119"/>
      <c r="K12" s="146"/>
      <c r="N12" s="6"/>
    </row>
    <row r="13" spans="1:109" s="101" customFormat="1" ht="66.75" customHeight="1" x14ac:dyDescent="0.35">
      <c r="A13" s="97" t="s">
        <v>0</v>
      </c>
      <c r="B13" s="97" t="s">
        <v>1</v>
      </c>
      <c r="C13" s="100" t="s">
        <v>2</v>
      </c>
      <c r="D13" s="98" t="s">
        <v>3</v>
      </c>
      <c r="E13" s="124" t="s">
        <v>4</v>
      </c>
      <c r="F13" s="98" t="s">
        <v>5</v>
      </c>
      <c r="G13" s="97" t="s">
        <v>4</v>
      </c>
      <c r="H13" s="147" t="s">
        <v>6</v>
      </c>
      <c r="K13" s="158" t="s">
        <v>11</v>
      </c>
      <c r="L13" s="102"/>
      <c r="N13" s="103"/>
      <c r="O13" s="104"/>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6"/>
    </row>
    <row r="14" spans="1:109" ht="104.25" customHeight="1" x14ac:dyDescent="0.35">
      <c r="A14" s="168" t="s">
        <v>18</v>
      </c>
      <c r="B14" s="166" t="s">
        <v>19</v>
      </c>
      <c r="C14" s="175" t="s">
        <v>17</v>
      </c>
      <c r="D14" s="183">
        <v>45014</v>
      </c>
      <c r="E14" s="181">
        <v>70800</v>
      </c>
      <c r="F14" s="184">
        <v>45291</v>
      </c>
      <c r="G14" s="181">
        <v>70800</v>
      </c>
      <c r="H14" s="185">
        <v>0</v>
      </c>
      <c r="I14" s="175"/>
      <c r="J14" s="175"/>
      <c r="K14" s="186" t="s">
        <v>10</v>
      </c>
      <c r="L14" s="187"/>
      <c r="M14" s="187"/>
      <c r="N14" s="187"/>
      <c r="O14"/>
      <c r="P14" t="s">
        <v>12</v>
      </c>
    </row>
    <row r="15" spans="1:109" ht="102" customHeight="1" x14ac:dyDescent="0.35">
      <c r="A15" s="168" t="s">
        <v>21</v>
      </c>
      <c r="B15" s="166" t="s">
        <v>22</v>
      </c>
      <c r="C15" s="175" t="s">
        <v>20</v>
      </c>
      <c r="D15" s="183">
        <v>44993</v>
      </c>
      <c r="E15" s="181">
        <v>25950</v>
      </c>
      <c r="F15" s="184">
        <v>45291</v>
      </c>
      <c r="G15" s="181">
        <v>25950</v>
      </c>
      <c r="H15" s="185">
        <v>0</v>
      </c>
      <c r="I15" s="175"/>
      <c r="J15" s="175"/>
      <c r="K15" s="186" t="s">
        <v>10</v>
      </c>
      <c r="L15" s="187"/>
      <c r="M15" s="187"/>
      <c r="N15" s="187"/>
      <c r="O15"/>
    </row>
    <row r="16" spans="1:109" ht="111" customHeight="1" x14ac:dyDescent="0.35">
      <c r="A16" s="168" t="s">
        <v>25</v>
      </c>
      <c r="B16" s="166" t="s">
        <v>26</v>
      </c>
      <c r="C16" s="175" t="s">
        <v>23</v>
      </c>
      <c r="D16" s="183">
        <v>45014</v>
      </c>
      <c r="E16" s="181">
        <v>163790</v>
      </c>
      <c r="F16" s="184">
        <v>45291</v>
      </c>
      <c r="G16" s="181">
        <v>163790</v>
      </c>
      <c r="H16" s="185">
        <v>0</v>
      </c>
      <c r="I16" s="175"/>
      <c r="J16" s="175"/>
      <c r="K16" s="186" t="s">
        <v>10</v>
      </c>
      <c r="L16" s="187"/>
      <c r="M16" s="187"/>
      <c r="N16" s="187"/>
      <c r="O16"/>
    </row>
    <row r="17" spans="1:15" ht="136.5" customHeight="1" x14ac:dyDescent="0.35">
      <c r="A17" s="168" t="s">
        <v>25</v>
      </c>
      <c r="B17" s="169" t="s">
        <v>147</v>
      </c>
      <c r="C17" s="175" t="s">
        <v>24</v>
      </c>
      <c r="D17" s="183">
        <v>44998</v>
      </c>
      <c r="E17" s="181">
        <v>204878</v>
      </c>
      <c r="F17" s="184">
        <v>45291</v>
      </c>
      <c r="G17" s="181">
        <v>204878</v>
      </c>
      <c r="H17" s="185">
        <v>0</v>
      </c>
      <c r="I17" s="175"/>
      <c r="J17" s="175"/>
      <c r="K17" s="186" t="s">
        <v>10</v>
      </c>
      <c r="L17" s="187"/>
      <c r="M17" s="187"/>
      <c r="N17" s="187"/>
      <c r="O17"/>
    </row>
    <row r="18" spans="1:15" ht="93.75" customHeight="1" x14ac:dyDescent="0.35">
      <c r="A18" s="168" t="s">
        <v>27</v>
      </c>
      <c r="B18" s="166" t="s">
        <v>148</v>
      </c>
      <c r="C18" s="175" t="s">
        <v>28</v>
      </c>
      <c r="D18" s="183">
        <v>45009</v>
      </c>
      <c r="E18" s="181">
        <v>205062.76</v>
      </c>
      <c r="F18" s="184">
        <v>45291</v>
      </c>
      <c r="G18" s="181">
        <v>205062.76</v>
      </c>
      <c r="H18" s="185">
        <v>0</v>
      </c>
      <c r="I18" s="175"/>
      <c r="J18" s="175"/>
      <c r="K18" s="186" t="s">
        <v>10</v>
      </c>
      <c r="L18" s="187"/>
      <c r="M18" s="187"/>
      <c r="N18" s="187"/>
      <c r="O18"/>
    </row>
    <row r="19" spans="1:15" ht="91.5" customHeight="1" x14ac:dyDescent="0.35">
      <c r="A19" s="168" t="s">
        <v>29</v>
      </c>
      <c r="B19" s="166" t="s">
        <v>22</v>
      </c>
      <c r="C19" s="175" t="s">
        <v>30</v>
      </c>
      <c r="D19" s="183">
        <v>44992</v>
      </c>
      <c r="E19" s="181">
        <v>22200</v>
      </c>
      <c r="F19" s="184">
        <v>45291</v>
      </c>
      <c r="G19" s="181">
        <v>22200</v>
      </c>
      <c r="H19" s="185">
        <v>0</v>
      </c>
      <c r="I19" s="175"/>
      <c r="J19" s="175"/>
      <c r="K19" s="186" t="s">
        <v>10</v>
      </c>
      <c r="L19" s="187" t="s">
        <v>10</v>
      </c>
      <c r="M19" s="187"/>
      <c r="N19" s="187"/>
      <c r="O19"/>
    </row>
    <row r="20" spans="1:15" ht="88.5" customHeight="1" x14ac:dyDescent="0.35">
      <c r="A20" s="168" t="s">
        <v>31</v>
      </c>
      <c r="B20" s="166" t="s">
        <v>22</v>
      </c>
      <c r="C20" s="175" t="s">
        <v>32</v>
      </c>
      <c r="D20" s="183">
        <v>44987</v>
      </c>
      <c r="E20" s="181">
        <v>18150</v>
      </c>
      <c r="F20" s="184">
        <v>45291</v>
      </c>
      <c r="G20" s="181">
        <v>18150</v>
      </c>
      <c r="H20" s="185">
        <v>0</v>
      </c>
      <c r="I20" s="175"/>
      <c r="J20" s="175"/>
      <c r="K20" s="186" t="s">
        <v>10</v>
      </c>
      <c r="L20" s="187" t="s">
        <v>10</v>
      </c>
      <c r="M20" s="187"/>
      <c r="N20" s="187"/>
      <c r="O20"/>
    </row>
    <row r="21" spans="1:15" ht="77.25" customHeight="1" x14ac:dyDescent="0.35">
      <c r="A21" s="168" t="s">
        <v>31</v>
      </c>
      <c r="B21" s="166" t="s">
        <v>149</v>
      </c>
      <c r="C21" s="175" t="s">
        <v>33</v>
      </c>
      <c r="D21" s="183">
        <v>44992</v>
      </c>
      <c r="E21" s="181">
        <v>106200</v>
      </c>
      <c r="F21" s="184">
        <v>45291</v>
      </c>
      <c r="G21" s="181">
        <v>106200</v>
      </c>
      <c r="H21" s="185">
        <v>0</v>
      </c>
      <c r="I21" s="175"/>
      <c r="J21" s="175"/>
      <c r="K21" s="186" t="s">
        <v>10</v>
      </c>
      <c r="L21" s="187" t="s">
        <v>10</v>
      </c>
      <c r="M21" s="187"/>
      <c r="N21" s="187"/>
      <c r="O21"/>
    </row>
    <row r="22" spans="1:15" ht="138" customHeight="1" x14ac:dyDescent="0.35">
      <c r="A22" s="168" t="s">
        <v>34</v>
      </c>
      <c r="B22" s="166" t="s">
        <v>150</v>
      </c>
      <c r="C22" s="175" t="s">
        <v>23</v>
      </c>
      <c r="D22" s="183">
        <v>45006</v>
      </c>
      <c r="E22" s="181">
        <v>200117.1</v>
      </c>
      <c r="F22" s="184">
        <v>45291</v>
      </c>
      <c r="G22" s="181">
        <v>200117.1</v>
      </c>
      <c r="H22" s="185">
        <v>0</v>
      </c>
      <c r="I22" s="175"/>
      <c r="J22" s="175"/>
      <c r="K22" s="186" t="s">
        <v>10</v>
      </c>
      <c r="L22" s="187" t="s">
        <v>10</v>
      </c>
      <c r="M22" s="187"/>
      <c r="N22" s="187"/>
      <c r="O22"/>
    </row>
    <row r="23" spans="1:15" ht="120" customHeight="1" x14ac:dyDescent="0.35">
      <c r="A23" s="168" t="s">
        <v>37</v>
      </c>
      <c r="B23" s="166" t="s">
        <v>38</v>
      </c>
      <c r="C23" s="175" t="s">
        <v>35</v>
      </c>
      <c r="D23" s="183">
        <v>45002</v>
      </c>
      <c r="E23" s="181">
        <v>33871.08</v>
      </c>
      <c r="F23" s="184">
        <v>45657</v>
      </c>
      <c r="G23" s="181">
        <v>33871.08</v>
      </c>
      <c r="H23" s="185">
        <v>0</v>
      </c>
      <c r="I23" s="175"/>
      <c r="J23" s="175"/>
      <c r="K23" s="186" t="s">
        <v>10</v>
      </c>
      <c r="L23" s="187" t="s">
        <v>10</v>
      </c>
      <c r="M23" s="187"/>
      <c r="N23" s="187"/>
      <c r="O23"/>
    </row>
    <row r="24" spans="1:15" ht="118.5" customHeight="1" x14ac:dyDescent="0.35">
      <c r="A24" s="168" t="s">
        <v>37</v>
      </c>
      <c r="B24" s="166" t="s">
        <v>39</v>
      </c>
      <c r="C24" s="175" t="s">
        <v>36</v>
      </c>
      <c r="D24" s="183">
        <v>45013</v>
      </c>
      <c r="E24" s="188">
        <v>38797.25</v>
      </c>
      <c r="F24" s="184">
        <v>45657</v>
      </c>
      <c r="G24" s="188">
        <v>38797.25</v>
      </c>
      <c r="H24" s="185">
        <v>0</v>
      </c>
      <c r="I24" s="175"/>
      <c r="J24" s="175"/>
      <c r="K24" s="186" t="s">
        <v>10</v>
      </c>
      <c r="L24" s="187" t="s">
        <v>10</v>
      </c>
      <c r="M24" s="187"/>
      <c r="N24" s="187"/>
      <c r="O24"/>
    </row>
    <row r="25" spans="1:15" ht="98.25" customHeight="1" x14ac:dyDescent="0.35">
      <c r="A25" s="168" t="s">
        <v>42</v>
      </c>
      <c r="B25" s="166" t="s">
        <v>43</v>
      </c>
      <c r="C25" s="175" t="s">
        <v>40</v>
      </c>
      <c r="D25" s="183">
        <v>45000</v>
      </c>
      <c r="E25" s="181">
        <v>23980.23</v>
      </c>
      <c r="F25" s="184">
        <v>45291</v>
      </c>
      <c r="G25" s="181">
        <v>23980.23</v>
      </c>
      <c r="H25" s="185">
        <v>0</v>
      </c>
      <c r="I25" s="175"/>
      <c r="J25" s="175"/>
      <c r="K25" s="186" t="s">
        <v>10</v>
      </c>
      <c r="L25" s="187" t="s">
        <v>10</v>
      </c>
      <c r="M25" s="187"/>
      <c r="N25" s="187"/>
      <c r="O25"/>
    </row>
    <row r="26" spans="1:15" ht="90" customHeight="1" x14ac:dyDescent="0.35">
      <c r="A26" s="168" t="s">
        <v>42</v>
      </c>
      <c r="B26" s="166" t="s">
        <v>43</v>
      </c>
      <c r="C26" s="175" t="s">
        <v>41</v>
      </c>
      <c r="D26" s="183">
        <v>45000</v>
      </c>
      <c r="E26" s="181">
        <v>16048</v>
      </c>
      <c r="F26" s="184">
        <v>45291</v>
      </c>
      <c r="G26" s="181">
        <v>16048</v>
      </c>
      <c r="H26" s="185">
        <v>0</v>
      </c>
      <c r="I26" s="175"/>
      <c r="J26" s="175"/>
      <c r="K26" s="186" t="s">
        <v>10</v>
      </c>
      <c r="L26" s="187" t="s">
        <v>10</v>
      </c>
      <c r="M26" s="187"/>
      <c r="N26" s="187"/>
      <c r="O26"/>
    </row>
    <row r="27" spans="1:15" ht="113.25" customHeight="1" x14ac:dyDescent="0.35">
      <c r="A27" s="168" t="s">
        <v>45</v>
      </c>
      <c r="B27" s="166" t="s">
        <v>46</v>
      </c>
      <c r="C27" s="175" t="s">
        <v>44</v>
      </c>
      <c r="D27" s="183">
        <v>45006</v>
      </c>
      <c r="E27" s="181">
        <v>26893.14</v>
      </c>
      <c r="F27" s="184">
        <v>45291</v>
      </c>
      <c r="G27" s="181">
        <v>26893.14</v>
      </c>
      <c r="H27" s="185">
        <v>0</v>
      </c>
      <c r="I27" s="175"/>
      <c r="J27" s="175"/>
      <c r="K27" s="186" t="s">
        <v>10</v>
      </c>
      <c r="L27" s="187" t="s">
        <v>10</v>
      </c>
      <c r="M27" s="187"/>
      <c r="N27" s="187"/>
      <c r="O27"/>
    </row>
    <row r="28" spans="1:15" ht="117" customHeight="1" x14ac:dyDescent="0.35">
      <c r="A28" s="168" t="s">
        <v>47</v>
      </c>
      <c r="B28" s="166" t="s">
        <v>49</v>
      </c>
      <c r="C28" s="175" t="s">
        <v>48</v>
      </c>
      <c r="D28" s="183">
        <v>45005</v>
      </c>
      <c r="E28" s="181">
        <v>34330</v>
      </c>
      <c r="F28" s="184">
        <v>45657</v>
      </c>
      <c r="G28" s="181">
        <v>34330</v>
      </c>
      <c r="H28" s="185">
        <v>0</v>
      </c>
      <c r="I28" s="175"/>
      <c r="J28" s="175"/>
      <c r="K28" s="186" t="s">
        <v>10</v>
      </c>
      <c r="L28" s="187" t="s">
        <v>10</v>
      </c>
      <c r="M28" s="187"/>
      <c r="N28" s="187"/>
      <c r="O28"/>
    </row>
    <row r="29" spans="1:15" ht="138" customHeight="1" x14ac:dyDescent="0.35">
      <c r="A29" s="168" t="s">
        <v>50</v>
      </c>
      <c r="B29" s="166" t="s">
        <v>151</v>
      </c>
      <c r="C29" s="175" t="s">
        <v>51</v>
      </c>
      <c r="D29" s="183">
        <v>45015</v>
      </c>
      <c r="E29" s="181">
        <v>282980.59999999998</v>
      </c>
      <c r="F29" s="184">
        <v>45291</v>
      </c>
      <c r="G29" s="181">
        <v>282980.59999999998</v>
      </c>
      <c r="H29" s="185">
        <v>0</v>
      </c>
      <c r="I29" s="175"/>
      <c r="J29" s="175"/>
      <c r="K29" s="186" t="s">
        <v>10</v>
      </c>
      <c r="L29" s="187" t="s">
        <v>10</v>
      </c>
      <c r="M29" s="187"/>
      <c r="N29" s="187"/>
      <c r="O29"/>
    </row>
    <row r="30" spans="1:15" ht="113.25" customHeight="1" x14ac:dyDescent="0.35">
      <c r="A30" s="168" t="s">
        <v>52</v>
      </c>
      <c r="B30" s="166" t="s">
        <v>53</v>
      </c>
      <c r="C30" s="175" t="s">
        <v>54</v>
      </c>
      <c r="D30" s="183">
        <v>44987</v>
      </c>
      <c r="E30" s="181" t="s">
        <v>55</v>
      </c>
      <c r="F30" s="184">
        <v>45021</v>
      </c>
      <c r="G30" s="181" t="s">
        <v>55</v>
      </c>
      <c r="H30" s="185">
        <v>0</v>
      </c>
      <c r="I30" s="175"/>
      <c r="J30" s="175"/>
      <c r="K30" s="186" t="s">
        <v>10</v>
      </c>
      <c r="L30" s="187" t="s">
        <v>10</v>
      </c>
      <c r="M30" s="187"/>
      <c r="N30" s="187"/>
      <c r="O30"/>
    </row>
    <row r="31" spans="1:15" ht="137.25" customHeight="1" x14ac:dyDescent="0.35">
      <c r="A31" s="168" t="s">
        <v>56</v>
      </c>
      <c r="B31" s="166" t="s">
        <v>151</v>
      </c>
      <c r="C31" s="175" t="s">
        <v>57</v>
      </c>
      <c r="D31" s="183">
        <v>45012</v>
      </c>
      <c r="E31" s="188" t="s">
        <v>58</v>
      </c>
      <c r="F31" s="184">
        <v>45291</v>
      </c>
      <c r="G31" s="188" t="s">
        <v>58</v>
      </c>
      <c r="H31" s="185">
        <v>0</v>
      </c>
      <c r="I31" s="175"/>
      <c r="J31" s="175"/>
      <c r="K31" s="186" t="s">
        <v>10</v>
      </c>
      <c r="L31" s="187" t="s">
        <v>10</v>
      </c>
      <c r="M31" s="187"/>
      <c r="N31" s="187"/>
      <c r="O31"/>
    </row>
    <row r="32" spans="1:15" ht="93" customHeight="1" x14ac:dyDescent="0.35">
      <c r="A32" s="168" t="s">
        <v>60</v>
      </c>
      <c r="B32" s="166" t="s">
        <v>61</v>
      </c>
      <c r="C32" s="175" t="s">
        <v>59</v>
      </c>
      <c r="D32" s="183">
        <v>45007</v>
      </c>
      <c r="E32" s="188">
        <v>30031</v>
      </c>
      <c r="F32" s="184">
        <v>45291</v>
      </c>
      <c r="G32" s="188">
        <v>30031</v>
      </c>
      <c r="H32" s="185">
        <v>0</v>
      </c>
      <c r="I32" s="175"/>
      <c r="J32" s="175"/>
      <c r="K32" s="186" t="s">
        <v>10</v>
      </c>
      <c r="L32" s="187" t="s">
        <v>10</v>
      </c>
      <c r="M32" s="187"/>
      <c r="N32" s="187"/>
      <c r="O32"/>
    </row>
    <row r="33" spans="1:15" ht="117.75" customHeight="1" x14ac:dyDescent="0.35">
      <c r="A33" s="168" t="s">
        <v>66</v>
      </c>
      <c r="B33" s="166" t="s">
        <v>68</v>
      </c>
      <c r="C33" s="175" t="s">
        <v>67</v>
      </c>
      <c r="D33" s="183">
        <v>45005</v>
      </c>
      <c r="E33" s="188">
        <v>22500.06</v>
      </c>
      <c r="F33" s="184">
        <v>45291</v>
      </c>
      <c r="G33" s="188">
        <v>22500.06</v>
      </c>
      <c r="H33" s="185">
        <v>0</v>
      </c>
      <c r="I33" s="175"/>
      <c r="J33" s="175"/>
      <c r="K33" s="186" t="s">
        <v>10</v>
      </c>
      <c r="L33" s="187" t="s">
        <v>10</v>
      </c>
      <c r="M33" s="187"/>
      <c r="N33" s="187"/>
      <c r="O33"/>
    </row>
    <row r="34" spans="1:15" ht="71.25" customHeight="1" x14ac:dyDescent="0.35">
      <c r="A34" s="168" t="s">
        <v>62</v>
      </c>
      <c r="B34" s="166" t="s">
        <v>153</v>
      </c>
      <c r="C34" s="175" t="s">
        <v>63</v>
      </c>
      <c r="D34" s="183">
        <v>44998</v>
      </c>
      <c r="E34" s="181">
        <v>31550.84</v>
      </c>
      <c r="F34" s="184">
        <v>45291</v>
      </c>
      <c r="G34" s="181">
        <v>31550.84</v>
      </c>
      <c r="H34" s="185">
        <v>0</v>
      </c>
      <c r="I34" s="175"/>
      <c r="J34" s="175"/>
      <c r="K34" s="186" t="s">
        <v>10</v>
      </c>
      <c r="L34" s="187" t="s">
        <v>10</v>
      </c>
      <c r="M34" s="187"/>
      <c r="N34" s="187"/>
      <c r="O34"/>
    </row>
    <row r="35" spans="1:15" ht="119.25" customHeight="1" x14ac:dyDescent="0.35">
      <c r="A35" s="168" t="s">
        <v>64</v>
      </c>
      <c r="B35" s="166" t="s">
        <v>152</v>
      </c>
      <c r="C35" s="175" t="s">
        <v>65</v>
      </c>
      <c r="D35" s="183">
        <v>44995</v>
      </c>
      <c r="E35" s="181">
        <v>193874</v>
      </c>
      <c r="F35" s="184">
        <v>45291</v>
      </c>
      <c r="G35" s="181">
        <v>193874</v>
      </c>
      <c r="H35" s="185">
        <v>0</v>
      </c>
      <c r="I35" s="175"/>
      <c r="J35" s="175"/>
      <c r="K35" s="186" t="s">
        <v>10</v>
      </c>
      <c r="L35" s="187" t="s">
        <v>10</v>
      </c>
      <c r="M35" s="187"/>
      <c r="N35" s="187"/>
      <c r="O35"/>
    </row>
    <row r="36" spans="1:15" ht="87.75" customHeight="1" x14ac:dyDescent="0.35">
      <c r="A36" s="168" t="s">
        <v>69</v>
      </c>
      <c r="B36" s="166" t="s">
        <v>154</v>
      </c>
      <c r="C36" s="175" t="s">
        <v>70</v>
      </c>
      <c r="D36" s="183">
        <v>45013</v>
      </c>
      <c r="E36" s="181">
        <v>123730.08</v>
      </c>
      <c r="F36" s="184">
        <v>45291</v>
      </c>
      <c r="G36" s="181">
        <v>123730.08</v>
      </c>
      <c r="H36" s="185">
        <v>0</v>
      </c>
      <c r="I36" s="175"/>
      <c r="J36" s="175"/>
      <c r="K36" s="186" t="s">
        <v>10</v>
      </c>
      <c r="L36" s="187" t="s">
        <v>10</v>
      </c>
      <c r="M36" s="187"/>
      <c r="N36" s="187"/>
      <c r="O36"/>
    </row>
    <row r="37" spans="1:15" ht="111.75" customHeight="1" x14ac:dyDescent="0.35">
      <c r="A37" s="168" t="s">
        <v>71</v>
      </c>
      <c r="B37" s="166" t="s">
        <v>73</v>
      </c>
      <c r="C37" s="175" t="s">
        <v>72</v>
      </c>
      <c r="D37" s="183">
        <v>44995</v>
      </c>
      <c r="E37" s="181">
        <v>147500</v>
      </c>
      <c r="F37" s="184">
        <v>45291</v>
      </c>
      <c r="G37" s="181">
        <v>147500</v>
      </c>
      <c r="H37" s="185">
        <v>0</v>
      </c>
      <c r="I37" s="175"/>
      <c r="J37" s="175"/>
      <c r="K37" s="186" t="s">
        <v>10</v>
      </c>
      <c r="L37" s="187" t="s">
        <v>10</v>
      </c>
      <c r="M37" s="187"/>
      <c r="N37" s="187"/>
      <c r="O37"/>
    </row>
    <row r="38" spans="1:15" ht="91.5" customHeight="1" x14ac:dyDescent="0.35">
      <c r="A38" s="168" t="s">
        <v>74</v>
      </c>
      <c r="B38" s="166" t="s">
        <v>76</v>
      </c>
      <c r="C38" s="175" t="s">
        <v>75</v>
      </c>
      <c r="D38" s="183">
        <v>45000</v>
      </c>
      <c r="E38" s="181">
        <v>28140.799999999999</v>
      </c>
      <c r="F38" s="184">
        <v>45031</v>
      </c>
      <c r="G38" s="181">
        <v>28140.799999999999</v>
      </c>
      <c r="H38" s="185">
        <v>0</v>
      </c>
      <c r="I38" s="175"/>
      <c r="J38" s="175"/>
      <c r="K38" s="186" t="s">
        <v>10</v>
      </c>
      <c r="L38" s="187" t="s">
        <v>10</v>
      </c>
      <c r="M38" s="187"/>
      <c r="N38" s="187"/>
      <c r="O38"/>
    </row>
    <row r="39" spans="1:15" ht="63.75" customHeight="1" x14ac:dyDescent="0.35">
      <c r="A39" s="167" t="s">
        <v>77</v>
      </c>
      <c r="B39" s="167" t="s">
        <v>86</v>
      </c>
      <c r="C39" s="175" t="s">
        <v>78</v>
      </c>
      <c r="D39" s="183">
        <v>45001</v>
      </c>
      <c r="E39" s="188">
        <v>76700</v>
      </c>
      <c r="F39" s="184">
        <v>45291</v>
      </c>
      <c r="G39" s="188">
        <v>76700</v>
      </c>
      <c r="H39" s="185">
        <v>0</v>
      </c>
      <c r="I39" s="175"/>
      <c r="J39" s="175"/>
      <c r="K39" s="186" t="s">
        <v>10</v>
      </c>
      <c r="L39" s="187" t="s">
        <v>10</v>
      </c>
      <c r="M39" s="187"/>
      <c r="N39" s="187"/>
      <c r="O39"/>
    </row>
    <row r="40" spans="1:15" ht="87.75" customHeight="1" x14ac:dyDescent="0.35">
      <c r="A40" s="167" t="s">
        <v>77</v>
      </c>
      <c r="B40" s="167" t="s">
        <v>87</v>
      </c>
      <c r="C40" s="175" t="s">
        <v>80</v>
      </c>
      <c r="D40" s="183">
        <v>45006</v>
      </c>
      <c r="E40" s="181">
        <v>53690</v>
      </c>
      <c r="F40" s="184" t="s">
        <v>79</v>
      </c>
      <c r="G40" s="181">
        <v>53690</v>
      </c>
      <c r="H40" s="185">
        <v>0</v>
      </c>
      <c r="I40" s="175"/>
      <c r="J40" s="175"/>
      <c r="K40" s="186" t="s">
        <v>10</v>
      </c>
      <c r="L40" s="187" t="s">
        <v>10</v>
      </c>
      <c r="M40" s="187"/>
      <c r="N40" s="187"/>
      <c r="O40"/>
    </row>
    <row r="41" spans="1:15" ht="141.75" customHeight="1" x14ac:dyDescent="0.35">
      <c r="A41" s="167" t="s">
        <v>82</v>
      </c>
      <c r="B41" s="173" t="s">
        <v>155</v>
      </c>
      <c r="C41" s="175" t="s">
        <v>81</v>
      </c>
      <c r="D41" s="183">
        <v>45001</v>
      </c>
      <c r="E41" s="181">
        <v>648026.5</v>
      </c>
      <c r="F41" s="184">
        <v>45657</v>
      </c>
      <c r="G41" s="181">
        <v>648026.5</v>
      </c>
      <c r="H41" s="185">
        <v>0</v>
      </c>
      <c r="I41" s="175"/>
      <c r="J41" s="175"/>
      <c r="K41" s="186" t="s">
        <v>10</v>
      </c>
      <c r="L41" s="187" t="s">
        <v>15</v>
      </c>
      <c r="M41" s="187"/>
      <c r="N41" s="187"/>
      <c r="O41"/>
    </row>
    <row r="42" spans="1:15" ht="115.5" customHeight="1" x14ac:dyDescent="0.35">
      <c r="A42" s="167" t="s">
        <v>83</v>
      </c>
      <c r="B42" s="167" t="s">
        <v>156</v>
      </c>
      <c r="C42" s="175" t="s">
        <v>84</v>
      </c>
      <c r="D42" s="183">
        <v>44986</v>
      </c>
      <c r="E42" s="181">
        <v>56610.5</v>
      </c>
      <c r="F42" s="184">
        <v>45291</v>
      </c>
      <c r="G42" s="181">
        <v>56610.5</v>
      </c>
      <c r="H42" s="185">
        <v>0</v>
      </c>
      <c r="I42" s="175"/>
      <c r="J42" s="175"/>
      <c r="K42" s="186" t="s">
        <v>10</v>
      </c>
      <c r="L42" s="187" t="s">
        <v>10</v>
      </c>
      <c r="M42" s="187"/>
      <c r="N42" s="187"/>
      <c r="O42"/>
    </row>
    <row r="43" spans="1:15" ht="117.75" customHeight="1" x14ac:dyDescent="0.35">
      <c r="A43" s="167" t="s">
        <v>83</v>
      </c>
      <c r="B43" s="167" t="s">
        <v>88</v>
      </c>
      <c r="C43" s="175" t="s">
        <v>85</v>
      </c>
      <c r="D43" s="183">
        <v>45291</v>
      </c>
      <c r="E43" s="181">
        <v>14337</v>
      </c>
      <c r="F43" s="184">
        <v>45291</v>
      </c>
      <c r="G43" s="181">
        <v>14337</v>
      </c>
      <c r="H43" s="185">
        <v>0</v>
      </c>
      <c r="I43" s="175"/>
      <c r="J43" s="175"/>
      <c r="K43" s="186" t="s">
        <v>10</v>
      </c>
      <c r="L43" s="187" t="s">
        <v>10</v>
      </c>
      <c r="M43" s="187"/>
      <c r="N43" s="187"/>
      <c r="O43"/>
    </row>
    <row r="44" spans="1:15" ht="141" customHeight="1" x14ac:dyDescent="0.35">
      <c r="A44" s="167" t="s">
        <v>89</v>
      </c>
      <c r="B44" s="167" t="s">
        <v>151</v>
      </c>
      <c r="C44" s="175" t="s">
        <v>84</v>
      </c>
      <c r="D44" s="183">
        <v>45012</v>
      </c>
      <c r="E44" s="181">
        <v>223100.48</v>
      </c>
      <c r="F44" s="184">
        <v>45291</v>
      </c>
      <c r="G44" s="181">
        <v>223100.48</v>
      </c>
      <c r="H44" s="185">
        <v>0</v>
      </c>
      <c r="I44" s="175"/>
      <c r="J44" s="175"/>
      <c r="K44" s="186" t="s">
        <v>10</v>
      </c>
      <c r="L44" s="187" t="s">
        <v>10</v>
      </c>
      <c r="M44" s="187"/>
      <c r="N44" s="187"/>
      <c r="O44"/>
    </row>
    <row r="45" spans="1:15" ht="69.75" customHeight="1" x14ac:dyDescent="0.35">
      <c r="A45" s="167" t="s">
        <v>90</v>
      </c>
      <c r="B45" s="167" t="s">
        <v>157</v>
      </c>
      <c r="C45" s="175" t="s">
        <v>91</v>
      </c>
      <c r="D45" s="183">
        <v>44999</v>
      </c>
      <c r="E45" s="181">
        <v>110033.18</v>
      </c>
      <c r="F45" s="184">
        <v>45291</v>
      </c>
      <c r="G45" s="181">
        <v>110033.18</v>
      </c>
      <c r="H45" s="185">
        <v>0</v>
      </c>
      <c r="I45" s="175"/>
      <c r="J45" s="175"/>
      <c r="K45" s="186" t="s">
        <v>10</v>
      </c>
      <c r="L45" s="187" t="s">
        <v>10</v>
      </c>
      <c r="M45" s="187"/>
      <c r="N45" s="187"/>
      <c r="O45"/>
    </row>
    <row r="46" spans="1:15" s="54" customFormat="1" ht="116.25" customHeight="1" x14ac:dyDescent="0.35">
      <c r="A46" s="168" t="s">
        <v>92</v>
      </c>
      <c r="B46" s="168" t="s">
        <v>96</v>
      </c>
      <c r="C46" s="175" t="s">
        <v>93</v>
      </c>
      <c r="D46" s="183">
        <v>44995</v>
      </c>
      <c r="E46" s="188" t="s">
        <v>97</v>
      </c>
      <c r="F46" s="184">
        <v>45657</v>
      </c>
      <c r="G46" s="188" t="s">
        <v>97</v>
      </c>
      <c r="H46" s="185">
        <v>0</v>
      </c>
      <c r="I46" s="175"/>
      <c r="J46" s="175"/>
      <c r="K46" s="186" t="s">
        <v>10</v>
      </c>
      <c r="L46" s="182" t="s">
        <v>10</v>
      </c>
      <c r="M46" s="189"/>
      <c r="N46" s="189"/>
    </row>
    <row r="47" spans="1:15" s="54" customFormat="1" ht="90.75" customHeight="1" x14ac:dyDescent="0.35">
      <c r="A47" s="168" t="s">
        <v>94</v>
      </c>
      <c r="B47" s="168" t="s">
        <v>98</v>
      </c>
      <c r="C47" s="175" t="s">
        <v>95</v>
      </c>
      <c r="D47" s="183">
        <v>44994</v>
      </c>
      <c r="E47" s="188">
        <v>205320</v>
      </c>
      <c r="F47" s="184">
        <v>45657</v>
      </c>
      <c r="G47" s="188">
        <v>205320</v>
      </c>
      <c r="H47" s="185">
        <v>0</v>
      </c>
      <c r="I47" s="175"/>
      <c r="J47" s="175"/>
      <c r="K47" s="186" t="s">
        <v>10</v>
      </c>
      <c r="L47" s="182" t="s">
        <v>10</v>
      </c>
      <c r="M47" s="189"/>
      <c r="N47" s="189"/>
    </row>
    <row r="48" spans="1:15" ht="140.25" customHeight="1" x14ac:dyDescent="0.35">
      <c r="A48" s="168" t="s">
        <v>99</v>
      </c>
      <c r="B48" s="168" t="s">
        <v>158</v>
      </c>
      <c r="C48" s="175" t="s">
        <v>100</v>
      </c>
      <c r="D48" s="183">
        <v>45016</v>
      </c>
      <c r="E48" s="181" t="s">
        <v>102</v>
      </c>
      <c r="F48" s="184">
        <v>45291</v>
      </c>
      <c r="G48" s="181" t="s">
        <v>102</v>
      </c>
      <c r="H48" s="185">
        <v>0</v>
      </c>
      <c r="I48" s="175"/>
      <c r="J48" s="175"/>
      <c r="K48" s="186" t="s">
        <v>10</v>
      </c>
      <c r="L48" s="175" t="s">
        <v>10</v>
      </c>
      <c r="M48" s="187"/>
      <c r="N48" s="187"/>
      <c r="O48"/>
    </row>
    <row r="49" spans="1:15" ht="117" customHeight="1" x14ac:dyDescent="0.35">
      <c r="A49" s="168" t="s">
        <v>99</v>
      </c>
      <c r="B49" s="168" t="s">
        <v>103</v>
      </c>
      <c r="C49" s="175" t="s">
        <v>101</v>
      </c>
      <c r="D49" s="183">
        <v>45005</v>
      </c>
      <c r="E49" s="181">
        <v>450583</v>
      </c>
      <c r="F49" s="184">
        <v>45291</v>
      </c>
      <c r="G49" s="181">
        <v>450583</v>
      </c>
      <c r="H49" s="185">
        <v>0</v>
      </c>
      <c r="I49" s="175"/>
      <c r="J49" s="175"/>
      <c r="K49" s="186" t="s">
        <v>10</v>
      </c>
      <c r="L49" s="175" t="s">
        <v>10</v>
      </c>
      <c r="M49" s="187"/>
      <c r="N49" s="187"/>
      <c r="O49"/>
    </row>
    <row r="50" spans="1:15" ht="52.5" customHeight="1" x14ac:dyDescent="0.35">
      <c r="A50" s="174" t="s">
        <v>104</v>
      </c>
      <c r="B50" s="174" t="s">
        <v>159</v>
      </c>
      <c r="C50" s="175" t="s">
        <v>105</v>
      </c>
      <c r="D50" s="176">
        <v>44950</v>
      </c>
      <c r="E50" s="177">
        <v>202436.08</v>
      </c>
      <c r="F50" s="180">
        <v>44988</v>
      </c>
      <c r="G50" s="177">
        <v>202436.08</v>
      </c>
      <c r="H50" s="178">
        <v>0</v>
      </c>
      <c r="I50" s="179"/>
      <c r="J50" s="179"/>
      <c r="K50" s="186" t="s">
        <v>10</v>
      </c>
      <c r="L50" s="190" t="s">
        <v>10</v>
      </c>
      <c r="M50" s="172"/>
      <c r="N50" s="172"/>
      <c r="O50"/>
    </row>
    <row r="51" spans="1:15" ht="69.75" customHeight="1" x14ac:dyDescent="0.35">
      <c r="A51" s="174" t="s">
        <v>106</v>
      </c>
      <c r="B51" s="174" t="s">
        <v>160</v>
      </c>
      <c r="C51" s="175" t="s">
        <v>107</v>
      </c>
      <c r="D51" s="176">
        <v>44959</v>
      </c>
      <c r="E51" s="177">
        <v>431974.40000000002</v>
      </c>
      <c r="F51" s="180">
        <v>44991</v>
      </c>
      <c r="G51" s="177">
        <v>431974.40000000002</v>
      </c>
      <c r="H51" s="178">
        <v>0</v>
      </c>
      <c r="I51" s="179"/>
      <c r="J51" s="179"/>
      <c r="K51" s="186" t="s">
        <v>10</v>
      </c>
      <c r="L51" s="190" t="s">
        <v>10</v>
      </c>
      <c r="M51" s="172"/>
      <c r="N51" s="172"/>
      <c r="O51"/>
    </row>
    <row r="52" spans="1:15" ht="67.5" customHeight="1" x14ac:dyDescent="0.35">
      <c r="A52" s="174" t="s">
        <v>108</v>
      </c>
      <c r="B52" s="174" t="s">
        <v>161</v>
      </c>
      <c r="C52" s="175" t="s">
        <v>109</v>
      </c>
      <c r="D52" s="176">
        <v>44967</v>
      </c>
      <c r="E52" s="177">
        <v>851159.26</v>
      </c>
      <c r="F52" s="180">
        <v>44988</v>
      </c>
      <c r="G52" s="177">
        <v>851159.26</v>
      </c>
      <c r="H52" s="178">
        <v>0</v>
      </c>
      <c r="I52" s="179"/>
      <c r="J52" s="179"/>
      <c r="K52" s="186" t="s">
        <v>10</v>
      </c>
      <c r="L52" s="190" t="s">
        <v>10</v>
      </c>
      <c r="M52" s="172"/>
      <c r="N52" s="172"/>
      <c r="O52"/>
    </row>
    <row r="53" spans="1:15" ht="63" customHeight="1" x14ac:dyDescent="0.35">
      <c r="A53" s="174" t="s">
        <v>110</v>
      </c>
      <c r="B53" s="174" t="s">
        <v>111</v>
      </c>
      <c r="C53" s="175" t="s">
        <v>112</v>
      </c>
      <c r="D53" s="176">
        <v>44958</v>
      </c>
      <c r="E53" s="177">
        <v>164000.04999999999</v>
      </c>
      <c r="F53" s="180">
        <v>44988</v>
      </c>
      <c r="G53" s="177">
        <v>164000.04999999999</v>
      </c>
      <c r="H53" s="178">
        <v>0</v>
      </c>
      <c r="I53" s="179"/>
      <c r="J53" s="179"/>
      <c r="K53" s="186" t="s">
        <v>10</v>
      </c>
      <c r="L53" s="190" t="s">
        <v>10</v>
      </c>
      <c r="M53" s="172"/>
      <c r="N53" s="172"/>
      <c r="O53"/>
    </row>
    <row r="54" spans="1:15" ht="45.75" customHeight="1" x14ac:dyDescent="0.35">
      <c r="A54" s="174" t="s">
        <v>113</v>
      </c>
      <c r="B54" s="174" t="s">
        <v>162</v>
      </c>
      <c r="C54" s="175" t="s">
        <v>114</v>
      </c>
      <c r="D54" s="176">
        <v>44953</v>
      </c>
      <c r="E54" s="177">
        <v>1467330</v>
      </c>
      <c r="F54" s="180">
        <v>45007</v>
      </c>
      <c r="G54" s="177">
        <v>1467330</v>
      </c>
      <c r="H54" s="178">
        <v>0</v>
      </c>
      <c r="I54" s="179"/>
      <c r="J54" s="179"/>
      <c r="K54" s="186" t="s">
        <v>10</v>
      </c>
      <c r="L54" s="190" t="s">
        <v>10</v>
      </c>
      <c r="M54" s="172"/>
      <c r="N54" s="172"/>
      <c r="O54"/>
    </row>
    <row r="55" spans="1:15" ht="66" customHeight="1" x14ac:dyDescent="0.35">
      <c r="A55" s="174" t="s">
        <v>115</v>
      </c>
      <c r="B55" s="174" t="s">
        <v>163</v>
      </c>
      <c r="C55" s="175" t="s">
        <v>116</v>
      </c>
      <c r="D55" s="176">
        <v>44957</v>
      </c>
      <c r="E55" s="177">
        <v>162840</v>
      </c>
      <c r="F55" s="180">
        <v>44992</v>
      </c>
      <c r="G55" s="177">
        <v>162840</v>
      </c>
      <c r="H55" s="178">
        <v>0</v>
      </c>
      <c r="I55" s="179"/>
      <c r="J55" s="179"/>
      <c r="K55" s="186" t="s">
        <v>10</v>
      </c>
      <c r="L55" s="190" t="s">
        <v>10</v>
      </c>
      <c r="M55" s="172"/>
      <c r="N55" s="172"/>
      <c r="O55"/>
    </row>
    <row r="56" spans="1:15" ht="46.5" customHeight="1" x14ac:dyDescent="0.35">
      <c r="A56" s="174" t="s">
        <v>117</v>
      </c>
      <c r="B56" s="174" t="s">
        <v>164</v>
      </c>
      <c r="C56" s="175" t="s">
        <v>118</v>
      </c>
      <c r="D56" s="176">
        <v>44951</v>
      </c>
      <c r="E56" s="177">
        <v>11800</v>
      </c>
      <c r="F56" s="180">
        <v>45000</v>
      </c>
      <c r="G56" s="177">
        <v>11800</v>
      </c>
      <c r="H56" s="178">
        <v>0</v>
      </c>
      <c r="I56" s="179"/>
      <c r="J56" s="179"/>
      <c r="K56" s="186" t="s">
        <v>10</v>
      </c>
      <c r="L56" s="190" t="s">
        <v>10</v>
      </c>
      <c r="M56" s="172"/>
      <c r="N56" s="172"/>
      <c r="O56"/>
    </row>
    <row r="57" spans="1:15" ht="50.25" customHeight="1" x14ac:dyDescent="0.35">
      <c r="A57" s="174" t="s">
        <v>119</v>
      </c>
      <c r="B57" s="174" t="s">
        <v>165</v>
      </c>
      <c r="C57" s="175" t="s">
        <v>120</v>
      </c>
      <c r="D57" s="176">
        <v>44810</v>
      </c>
      <c r="E57" s="177">
        <v>1102547.1599999999</v>
      </c>
      <c r="F57" s="180">
        <v>44991</v>
      </c>
      <c r="G57" s="177">
        <v>1102547.1599999999</v>
      </c>
      <c r="H57" s="178">
        <v>0</v>
      </c>
      <c r="I57" s="179"/>
      <c r="J57" s="179"/>
      <c r="K57" s="186" t="s">
        <v>10</v>
      </c>
      <c r="L57" s="190" t="s">
        <v>10</v>
      </c>
      <c r="M57" s="172"/>
      <c r="N57" s="172"/>
      <c r="O57"/>
    </row>
    <row r="58" spans="1:15" ht="61.5" customHeight="1" x14ac:dyDescent="0.35">
      <c r="A58" s="174" t="s">
        <v>121</v>
      </c>
      <c r="B58" s="174" t="s">
        <v>166</v>
      </c>
      <c r="C58" s="175" t="s">
        <v>122</v>
      </c>
      <c r="D58" s="176">
        <v>44978</v>
      </c>
      <c r="E58" s="177">
        <v>196066.8</v>
      </c>
      <c r="F58" s="180">
        <v>44995</v>
      </c>
      <c r="G58" s="177">
        <v>196066.8</v>
      </c>
      <c r="H58" s="178">
        <v>0</v>
      </c>
      <c r="I58" s="179"/>
      <c r="J58" s="179"/>
      <c r="K58" s="186" t="s">
        <v>10</v>
      </c>
      <c r="L58" s="190" t="s">
        <v>10</v>
      </c>
      <c r="M58" s="172"/>
      <c r="N58" s="172"/>
      <c r="O58"/>
    </row>
    <row r="59" spans="1:15" ht="57" customHeight="1" x14ac:dyDescent="0.35">
      <c r="A59" s="174" t="s">
        <v>123</v>
      </c>
      <c r="B59" s="174" t="s">
        <v>167</v>
      </c>
      <c r="C59" s="175" t="s">
        <v>124</v>
      </c>
      <c r="D59" s="176">
        <v>44944</v>
      </c>
      <c r="E59" s="177">
        <v>33040</v>
      </c>
      <c r="F59" s="180">
        <v>44995</v>
      </c>
      <c r="G59" s="177">
        <v>33040</v>
      </c>
      <c r="H59" s="178">
        <v>0</v>
      </c>
      <c r="I59" s="179"/>
      <c r="J59" s="179"/>
      <c r="K59" s="186" t="s">
        <v>10</v>
      </c>
      <c r="L59" s="190" t="s">
        <v>10</v>
      </c>
      <c r="M59" s="172"/>
      <c r="N59" s="172"/>
      <c r="O59"/>
    </row>
    <row r="60" spans="1:15" ht="60.75" customHeight="1" x14ac:dyDescent="0.35">
      <c r="A60" s="174" t="s">
        <v>125</v>
      </c>
      <c r="B60" s="174" t="s">
        <v>168</v>
      </c>
      <c r="C60" s="175" t="s">
        <v>126</v>
      </c>
      <c r="D60" s="176">
        <v>44985</v>
      </c>
      <c r="E60" s="177">
        <v>359097.59999999998</v>
      </c>
      <c r="F60" s="180">
        <v>45015</v>
      </c>
      <c r="G60" s="177">
        <v>359097.59999999998</v>
      </c>
      <c r="H60" s="178">
        <v>0</v>
      </c>
      <c r="I60" s="179"/>
      <c r="J60" s="179"/>
      <c r="K60" s="186" t="s">
        <v>10</v>
      </c>
      <c r="L60" s="190" t="s">
        <v>10</v>
      </c>
      <c r="M60" s="172"/>
      <c r="N60" s="172"/>
      <c r="O60"/>
    </row>
    <row r="61" spans="1:15" ht="51.75" customHeight="1" x14ac:dyDescent="0.35">
      <c r="A61" s="174" t="s">
        <v>127</v>
      </c>
      <c r="B61" s="174" t="s">
        <v>169</v>
      </c>
      <c r="C61" s="175" t="s">
        <v>128</v>
      </c>
      <c r="D61" s="176">
        <v>44965</v>
      </c>
      <c r="E61" s="177">
        <v>13536.7</v>
      </c>
      <c r="F61" s="180">
        <v>45007</v>
      </c>
      <c r="G61" s="177">
        <v>13536.7</v>
      </c>
      <c r="H61" s="178">
        <v>0</v>
      </c>
      <c r="I61" s="179"/>
      <c r="J61" s="179"/>
      <c r="K61" s="186" t="s">
        <v>10</v>
      </c>
      <c r="L61" s="190" t="s">
        <v>10</v>
      </c>
      <c r="M61" s="172"/>
      <c r="N61" s="172"/>
      <c r="O61"/>
    </row>
    <row r="62" spans="1:15" ht="51" customHeight="1" x14ac:dyDescent="0.35">
      <c r="A62" s="174" t="s">
        <v>127</v>
      </c>
      <c r="B62" s="174" t="s">
        <v>169</v>
      </c>
      <c r="C62" s="175" t="s">
        <v>129</v>
      </c>
      <c r="D62" s="176">
        <v>44981</v>
      </c>
      <c r="E62" s="177">
        <v>14429.44</v>
      </c>
      <c r="F62" s="180">
        <v>45013</v>
      </c>
      <c r="G62" s="177">
        <v>14429.44</v>
      </c>
      <c r="H62" s="178">
        <v>0</v>
      </c>
      <c r="I62" s="179"/>
      <c r="J62" s="179"/>
      <c r="K62" s="186" t="s">
        <v>10</v>
      </c>
      <c r="L62" s="190" t="s">
        <v>10</v>
      </c>
      <c r="M62" s="172"/>
      <c r="N62" s="172"/>
      <c r="O62"/>
    </row>
    <row r="63" spans="1:15" ht="46.5" customHeight="1" x14ac:dyDescent="0.35">
      <c r="A63" s="174" t="s">
        <v>127</v>
      </c>
      <c r="B63" s="174" t="s">
        <v>169</v>
      </c>
      <c r="C63" s="175" t="s">
        <v>130</v>
      </c>
      <c r="D63" s="176">
        <v>44981</v>
      </c>
      <c r="E63" s="177">
        <v>9767.2900000000009</v>
      </c>
      <c r="F63" s="180">
        <v>45013</v>
      </c>
      <c r="G63" s="177">
        <v>9767.2900000000009</v>
      </c>
      <c r="H63" s="178">
        <v>0</v>
      </c>
      <c r="I63" s="179"/>
      <c r="J63" s="179"/>
      <c r="K63" s="186" t="s">
        <v>10</v>
      </c>
      <c r="L63" s="190" t="s">
        <v>10</v>
      </c>
      <c r="M63" s="172"/>
      <c r="N63" s="172"/>
      <c r="O63"/>
    </row>
    <row r="64" spans="1:15" ht="64.5" customHeight="1" x14ac:dyDescent="0.35">
      <c r="A64" s="174" t="s">
        <v>131</v>
      </c>
      <c r="B64" s="174" t="s">
        <v>170</v>
      </c>
      <c r="C64" s="175" t="s">
        <v>132</v>
      </c>
      <c r="D64" s="176">
        <v>44957</v>
      </c>
      <c r="E64" s="177">
        <v>47500</v>
      </c>
      <c r="F64" s="180">
        <v>45007</v>
      </c>
      <c r="G64" s="177">
        <v>47500</v>
      </c>
      <c r="H64" s="178">
        <v>0</v>
      </c>
      <c r="I64" s="179"/>
      <c r="J64" s="179"/>
      <c r="K64" s="186" t="s">
        <v>10</v>
      </c>
      <c r="L64" s="190" t="s">
        <v>10</v>
      </c>
      <c r="M64" s="172"/>
      <c r="N64" s="172"/>
      <c r="O64"/>
    </row>
    <row r="65" spans="1:15" ht="66.75" customHeight="1" x14ac:dyDescent="0.35">
      <c r="A65" s="174" t="s">
        <v>131</v>
      </c>
      <c r="B65" s="174" t="s">
        <v>170</v>
      </c>
      <c r="C65" s="175" t="s">
        <v>133</v>
      </c>
      <c r="D65" s="176">
        <v>44987</v>
      </c>
      <c r="E65" s="177">
        <v>9500</v>
      </c>
      <c r="F65" s="180">
        <v>45007</v>
      </c>
      <c r="G65" s="177">
        <v>9500</v>
      </c>
      <c r="H65" s="178">
        <v>0</v>
      </c>
      <c r="I65" s="179"/>
      <c r="J65" s="179"/>
      <c r="K65" s="186" t="s">
        <v>10</v>
      </c>
      <c r="L65" s="190" t="s">
        <v>10</v>
      </c>
      <c r="M65" s="172"/>
      <c r="N65" s="172"/>
      <c r="O65"/>
    </row>
    <row r="66" spans="1:15" ht="48" customHeight="1" x14ac:dyDescent="0.35">
      <c r="A66" s="174" t="s">
        <v>134</v>
      </c>
      <c r="B66" s="174" t="s">
        <v>169</v>
      </c>
      <c r="C66" s="175" t="s">
        <v>135</v>
      </c>
      <c r="D66" s="176">
        <v>44978</v>
      </c>
      <c r="E66" s="177">
        <v>31240.18</v>
      </c>
      <c r="F66" s="180">
        <v>45007</v>
      </c>
      <c r="G66" s="177">
        <v>31240.18</v>
      </c>
      <c r="H66" s="178">
        <v>0</v>
      </c>
      <c r="I66" s="179"/>
      <c r="J66" s="179"/>
      <c r="K66" s="186" t="s">
        <v>10</v>
      </c>
      <c r="L66" s="190" t="s">
        <v>10</v>
      </c>
      <c r="M66" s="172"/>
      <c r="N66" s="172"/>
      <c r="O66"/>
    </row>
    <row r="67" spans="1:15" ht="45" customHeight="1" x14ac:dyDescent="0.35">
      <c r="A67" s="174" t="s">
        <v>134</v>
      </c>
      <c r="B67" s="174" t="s">
        <v>169</v>
      </c>
      <c r="C67" s="175" t="s">
        <v>136</v>
      </c>
      <c r="D67" s="176">
        <v>44979</v>
      </c>
      <c r="E67" s="177">
        <v>7457.75</v>
      </c>
      <c r="F67" s="180">
        <v>45007</v>
      </c>
      <c r="G67" s="177">
        <v>7457.75</v>
      </c>
      <c r="H67" s="178">
        <v>0</v>
      </c>
      <c r="I67" s="179"/>
      <c r="J67" s="179"/>
      <c r="K67" s="186" t="s">
        <v>10</v>
      </c>
      <c r="L67" s="190" t="s">
        <v>10</v>
      </c>
      <c r="M67" s="172"/>
      <c r="N67" s="172"/>
      <c r="O67"/>
    </row>
    <row r="68" spans="1:15" ht="51" customHeight="1" x14ac:dyDescent="0.35">
      <c r="A68" s="174" t="s">
        <v>134</v>
      </c>
      <c r="B68" s="174" t="s">
        <v>169</v>
      </c>
      <c r="C68" s="175" t="s">
        <v>137</v>
      </c>
      <c r="D68" s="176">
        <v>44980</v>
      </c>
      <c r="E68" s="177">
        <v>9838.18</v>
      </c>
      <c r="F68" s="180">
        <v>45007</v>
      </c>
      <c r="G68" s="177">
        <v>9838.18</v>
      </c>
      <c r="H68" s="178">
        <v>0</v>
      </c>
      <c r="I68" s="179"/>
      <c r="J68" s="179"/>
      <c r="K68" s="186" t="s">
        <v>10</v>
      </c>
      <c r="L68" s="190" t="s">
        <v>10</v>
      </c>
      <c r="M68" s="172"/>
      <c r="N68" s="172"/>
      <c r="O68"/>
    </row>
    <row r="69" spans="1:15" ht="41.25" customHeight="1" x14ac:dyDescent="0.35">
      <c r="A69" s="174" t="s">
        <v>134</v>
      </c>
      <c r="B69" s="174" t="s">
        <v>169</v>
      </c>
      <c r="C69" s="175" t="s">
        <v>138</v>
      </c>
      <c r="D69" s="176">
        <v>44980</v>
      </c>
      <c r="E69" s="177">
        <v>18614.11</v>
      </c>
      <c r="F69" s="180">
        <v>45007</v>
      </c>
      <c r="G69" s="177">
        <v>18614.11</v>
      </c>
      <c r="H69" s="178">
        <v>0</v>
      </c>
      <c r="I69" s="179"/>
      <c r="J69" s="179"/>
      <c r="K69" s="186" t="s">
        <v>10</v>
      </c>
      <c r="L69" s="190" t="s">
        <v>10</v>
      </c>
      <c r="M69" s="172"/>
      <c r="N69" s="172"/>
      <c r="O69"/>
    </row>
    <row r="70" spans="1:15" ht="41.25" customHeight="1" x14ac:dyDescent="0.35">
      <c r="A70" s="174" t="s">
        <v>134</v>
      </c>
      <c r="B70" s="174" t="s">
        <v>169</v>
      </c>
      <c r="C70" s="175" t="s">
        <v>139</v>
      </c>
      <c r="D70" s="176">
        <v>44992</v>
      </c>
      <c r="E70" s="177">
        <v>20680.509999999998</v>
      </c>
      <c r="F70" s="180">
        <v>45015</v>
      </c>
      <c r="G70" s="177">
        <v>20680.509999999998</v>
      </c>
      <c r="H70" s="178">
        <v>0</v>
      </c>
      <c r="I70" s="179"/>
      <c r="J70" s="179"/>
      <c r="K70" s="186" t="s">
        <v>10</v>
      </c>
      <c r="L70" s="190" t="s">
        <v>10</v>
      </c>
      <c r="M70" s="172"/>
      <c r="N70" s="172"/>
      <c r="O70"/>
    </row>
    <row r="71" spans="1:15" ht="36" customHeight="1" x14ac:dyDescent="0.35">
      <c r="A71" s="174" t="s">
        <v>134</v>
      </c>
      <c r="B71" s="174" t="s">
        <v>169</v>
      </c>
      <c r="C71" s="175" t="s">
        <v>140</v>
      </c>
      <c r="D71" s="176">
        <v>44980</v>
      </c>
      <c r="E71" s="177">
        <v>12266.93</v>
      </c>
      <c r="F71" s="180">
        <v>45007</v>
      </c>
      <c r="G71" s="177">
        <v>12266.93</v>
      </c>
      <c r="H71" s="178">
        <v>0</v>
      </c>
      <c r="I71" s="179"/>
      <c r="J71" s="179"/>
      <c r="K71" s="186" t="s">
        <v>10</v>
      </c>
      <c r="L71" s="190" t="s">
        <v>10</v>
      </c>
      <c r="M71" s="172"/>
      <c r="N71" s="172"/>
      <c r="O71"/>
    </row>
    <row r="72" spans="1:15" ht="49.5" customHeight="1" x14ac:dyDescent="0.35">
      <c r="A72" s="174" t="s">
        <v>141</v>
      </c>
      <c r="B72" s="174" t="s">
        <v>171</v>
      </c>
      <c r="C72" s="175" t="s">
        <v>142</v>
      </c>
      <c r="D72" s="176">
        <v>44986</v>
      </c>
      <c r="E72" s="177">
        <v>2301451.66</v>
      </c>
      <c r="F72" s="180">
        <v>45007</v>
      </c>
      <c r="G72" s="177">
        <v>2301451.66</v>
      </c>
      <c r="H72" s="178">
        <v>0</v>
      </c>
      <c r="I72" s="179"/>
      <c r="J72" s="179"/>
      <c r="K72" s="186" t="s">
        <v>10</v>
      </c>
      <c r="L72" s="190" t="s">
        <v>10</v>
      </c>
      <c r="M72" s="172"/>
      <c r="N72" s="172"/>
      <c r="O72"/>
    </row>
    <row r="73" spans="1:15" ht="53.25" customHeight="1" x14ac:dyDescent="0.35">
      <c r="A73" s="174" t="s">
        <v>143</v>
      </c>
      <c r="B73" s="174" t="s">
        <v>165</v>
      </c>
      <c r="C73" s="174" t="s">
        <v>144</v>
      </c>
      <c r="D73" s="180">
        <v>45001</v>
      </c>
      <c r="E73" s="181">
        <v>199999.99</v>
      </c>
      <c r="F73" s="180">
        <v>45012</v>
      </c>
      <c r="G73" s="181">
        <v>199999.99</v>
      </c>
      <c r="H73" s="178">
        <v>0</v>
      </c>
      <c r="I73" s="179"/>
      <c r="J73" s="179"/>
      <c r="K73" s="186" t="s">
        <v>10</v>
      </c>
      <c r="L73" s="190" t="s">
        <v>10</v>
      </c>
      <c r="M73" s="172"/>
      <c r="N73" s="172"/>
      <c r="O73"/>
    </row>
    <row r="74" spans="1:15" ht="66.75" customHeight="1" x14ac:dyDescent="0.35">
      <c r="A74" s="174" t="s">
        <v>145</v>
      </c>
      <c r="B74" s="174" t="s">
        <v>169</v>
      </c>
      <c r="C74" s="174" t="s">
        <v>146</v>
      </c>
      <c r="D74" s="180">
        <v>44994</v>
      </c>
      <c r="E74" s="181">
        <v>77467</v>
      </c>
      <c r="F74" s="180">
        <v>45014</v>
      </c>
      <c r="G74" s="181">
        <v>77467</v>
      </c>
      <c r="H74" s="178">
        <v>0</v>
      </c>
      <c r="I74" s="179"/>
      <c r="J74" s="179"/>
      <c r="K74" s="186" t="s">
        <v>10</v>
      </c>
      <c r="L74" s="190" t="s">
        <v>10</v>
      </c>
      <c r="M74" s="172"/>
      <c r="N74" s="172"/>
      <c r="O74"/>
    </row>
    <row r="75" spans="1:15" ht="58.5" customHeight="1" x14ac:dyDescent="0.45">
      <c r="A75" s="168"/>
      <c r="B75" s="168"/>
      <c r="C75" s="120"/>
      <c r="D75" s="121"/>
      <c r="E75" s="140"/>
      <c r="F75" s="139"/>
      <c r="G75" s="140"/>
      <c r="H75" s="107"/>
      <c r="I75" s="99"/>
      <c r="J75" s="99"/>
      <c r="K75" s="159"/>
      <c r="L75" s="117" t="s">
        <v>10</v>
      </c>
      <c r="M75" s="116"/>
      <c r="N75" s="116"/>
      <c r="O75"/>
    </row>
    <row r="76" spans="1:15" s="96" customFormat="1" ht="41.25" customHeight="1" x14ac:dyDescent="0.4">
      <c r="A76" s="108"/>
      <c r="B76" s="109" t="s">
        <v>9</v>
      </c>
      <c r="C76" s="110"/>
      <c r="D76" s="111"/>
      <c r="E76" s="125">
        <f>SUM(E14:E75)</f>
        <v>11645816.689999996</v>
      </c>
      <c r="F76" s="112"/>
      <c r="G76" s="113">
        <f>SUM(G14:G75)</f>
        <v>11645816.689999996</v>
      </c>
      <c r="H76" s="113">
        <f>SUM(H14:H75)</f>
        <v>0</v>
      </c>
      <c r="I76" s="114"/>
      <c r="J76" s="114"/>
      <c r="K76" s="159"/>
    </row>
    <row r="77" spans="1:15" ht="15.75" x14ac:dyDescent="0.25">
      <c r="A77" s="20"/>
      <c r="B77" s="20"/>
      <c r="C77" s="21"/>
      <c r="D77" s="22"/>
      <c r="E77" s="126"/>
      <c r="F77" s="86"/>
      <c r="G77" s="24"/>
      <c r="H77" s="148"/>
      <c r="L77" s="10"/>
      <c r="N77" s="11"/>
    </row>
    <row r="78" spans="1:15" s="16" customFormat="1" ht="15.75" x14ac:dyDescent="0.25">
      <c r="A78" s="87"/>
      <c r="B78" s="20"/>
      <c r="C78" s="87"/>
      <c r="D78" s="88"/>
      <c r="E78" s="127"/>
      <c r="F78" s="89"/>
      <c r="H78" s="149"/>
      <c r="K78" s="160"/>
      <c r="L78" s="12"/>
      <c r="M78" s="13"/>
      <c r="N78" s="14"/>
      <c r="O78" s="15"/>
    </row>
    <row r="79" spans="1:15" ht="26.25" x14ac:dyDescent="0.25">
      <c r="A79" s="170" t="s">
        <v>7</v>
      </c>
      <c r="B79" s="171"/>
      <c r="C79" s="21"/>
      <c r="D79" s="22"/>
      <c r="E79" s="126"/>
      <c r="F79" s="86"/>
      <c r="G79" s="24"/>
      <c r="H79" s="148"/>
      <c r="L79"/>
      <c r="N79"/>
      <c r="O79"/>
    </row>
    <row r="80" spans="1:15" ht="26.25" x14ac:dyDescent="0.25">
      <c r="A80" s="171" t="s">
        <v>8</v>
      </c>
      <c r="B80" s="171"/>
      <c r="C80" s="87"/>
      <c r="D80" s="90"/>
      <c r="E80" s="127"/>
      <c r="F80" s="23"/>
      <c r="G80" s="24"/>
      <c r="H80" s="148"/>
      <c r="L80"/>
      <c r="N80"/>
      <c r="O80"/>
    </row>
    <row r="81" spans="1:15" s="18" customFormat="1" ht="15.75" x14ac:dyDescent="0.25">
      <c r="A81" s="91"/>
      <c r="B81" s="87"/>
      <c r="C81" s="92"/>
      <c r="D81" s="93"/>
      <c r="E81" s="128"/>
      <c r="F81" s="94"/>
      <c r="H81" s="150"/>
      <c r="K81" s="156"/>
      <c r="L81"/>
      <c r="M81"/>
      <c r="N81"/>
    </row>
    <row r="82" spans="1:15" ht="15.75" x14ac:dyDescent="0.25">
      <c r="A82" s="20"/>
      <c r="B82" s="91"/>
      <c r="C82" s="21"/>
      <c r="D82" s="22"/>
      <c r="E82" s="126"/>
      <c r="F82" s="23"/>
      <c r="G82" s="24"/>
      <c r="H82" s="148"/>
      <c r="L82"/>
      <c r="N82"/>
      <c r="O82"/>
    </row>
    <row r="83" spans="1:15" ht="15.75" x14ac:dyDescent="0.25">
      <c r="A83" s="20"/>
      <c r="B83" s="20"/>
      <c r="C83" s="21"/>
      <c r="D83" s="22"/>
      <c r="E83" s="126"/>
      <c r="F83" s="23"/>
      <c r="G83" s="24"/>
      <c r="H83" s="148"/>
      <c r="L83"/>
      <c r="N83"/>
      <c r="O83"/>
    </row>
    <row r="84" spans="1:15" ht="15.75" x14ac:dyDescent="0.25">
      <c r="A84" s="20"/>
      <c r="B84" s="20"/>
      <c r="C84" s="21"/>
      <c r="D84" s="22"/>
      <c r="E84" s="126"/>
      <c r="F84" s="23"/>
      <c r="G84" s="24"/>
      <c r="H84" s="148"/>
      <c r="L84"/>
      <c r="N84"/>
      <c r="O84"/>
    </row>
    <row r="85" spans="1:15" ht="15.75" x14ac:dyDescent="0.25">
      <c r="A85" s="20"/>
      <c r="B85" s="20"/>
      <c r="C85" s="21"/>
      <c r="D85" s="22"/>
      <c r="E85" s="126"/>
      <c r="F85" s="23"/>
      <c r="G85" s="24"/>
      <c r="H85" s="148"/>
      <c r="L85"/>
      <c r="N85"/>
      <c r="O85"/>
    </row>
    <row r="86" spans="1:15" ht="15.75" x14ac:dyDescent="0.25">
      <c r="A86" s="20"/>
      <c r="B86" s="20"/>
      <c r="C86" s="21"/>
      <c r="D86" s="22"/>
      <c r="E86" s="126"/>
      <c r="F86" s="23"/>
      <c r="G86" s="24"/>
      <c r="H86" s="148"/>
      <c r="L86"/>
      <c r="N86"/>
      <c r="O86"/>
    </row>
    <row r="87" spans="1:15" ht="15.75" x14ac:dyDescent="0.25">
      <c r="A87" s="20"/>
      <c r="B87" s="20"/>
      <c r="C87" s="21"/>
      <c r="D87" s="22"/>
      <c r="E87" s="126"/>
      <c r="F87" s="23"/>
      <c r="G87" s="24"/>
      <c r="H87" s="148"/>
      <c r="L87"/>
      <c r="N87"/>
      <c r="O87"/>
    </row>
    <row r="88" spans="1:15" ht="15.75" x14ac:dyDescent="0.25">
      <c r="A88" s="20"/>
      <c r="B88" s="20"/>
      <c r="C88" s="21"/>
      <c r="D88" s="22"/>
      <c r="E88" s="126"/>
      <c r="F88" s="23"/>
      <c r="G88" s="24"/>
      <c r="H88" s="148"/>
      <c r="L88"/>
      <c r="N88"/>
      <c r="O88"/>
    </row>
    <row r="89" spans="1:15" ht="15.75" x14ac:dyDescent="0.25">
      <c r="A89" s="20"/>
      <c r="B89" s="20"/>
      <c r="C89" s="21"/>
      <c r="D89" s="22"/>
      <c r="E89" s="126"/>
      <c r="F89" s="23"/>
      <c r="G89" s="24"/>
      <c r="H89" s="148"/>
      <c r="L89" s="10"/>
      <c r="N89" s="11"/>
    </row>
    <row r="90" spans="1:15" ht="15.75" x14ac:dyDescent="0.25">
      <c r="A90" s="20"/>
      <c r="B90" s="20"/>
      <c r="C90" s="21"/>
      <c r="D90" s="22"/>
      <c r="E90" s="126"/>
      <c r="F90" s="23"/>
      <c r="G90" s="24"/>
      <c r="H90" s="148"/>
      <c r="L90"/>
      <c r="N90"/>
      <c r="O90"/>
    </row>
    <row r="91" spans="1:15" ht="15.75" x14ac:dyDescent="0.25">
      <c r="A91" s="20"/>
      <c r="B91" s="20"/>
      <c r="C91" s="21"/>
      <c r="D91" s="22"/>
      <c r="E91" s="126"/>
      <c r="F91" s="23"/>
      <c r="G91" s="24"/>
      <c r="H91" s="148"/>
      <c r="L91" s="10"/>
      <c r="N91" s="11"/>
    </row>
    <row r="92" spans="1:15" ht="15.75" x14ac:dyDescent="0.25">
      <c r="A92" s="20"/>
      <c r="B92" s="95"/>
      <c r="C92" s="21"/>
      <c r="D92" s="22"/>
      <c r="E92" s="126"/>
      <c r="F92" s="23"/>
      <c r="G92" s="24"/>
      <c r="H92" s="148"/>
      <c r="L92"/>
      <c r="N92"/>
      <c r="O92"/>
    </row>
    <row r="93" spans="1:15" ht="15.75" x14ac:dyDescent="0.25">
      <c r="A93" s="20"/>
      <c r="B93" s="20"/>
      <c r="C93" s="21"/>
      <c r="D93" s="22"/>
      <c r="E93" s="126"/>
      <c r="F93" s="23"/>
      <c r="G93" s="24"/>
      <c r="H93" s="148"/>
      <c r="L93"/>
      <c r="N93"/>
      <c r="O93"/>
    </row>
    <row r="94" spans="1:15" ht="15.75" x14ac:dyDescent="0.25">
      <c r="A94" s="20"/>
      <c r="B94" s="20"/>
      <c r="C94" s="20"/>
      <c r="D94" s="22"/>
      <c r="E94" s="126"/>
      <c r="F94" s="23"/>
      <c r="G94" s="24"/>
      <c r="H94" s="148"/>
      <c r="L94"/>
      <c r="N94"/>
      <c r="O94"/>
    </row>
    <row r="95" spans="1:15" ht="15.75" x14ac:dyDescent="0.25">
      <c r="A95" s="20"/>
      <c r="C95" s="21"/>
      <c r="D95" s="22"/>
      <c r="E95" s="126"/>
      <c r="F95" s="23"/>
      <c r="G95" s="24"/>
      <c r="H95" s="148"/>
      <c r="L95"/>
      <c r="N95"/>
      <c r="O95"/>
    </row>
    <row r="96" spans="1:15" ht="15.75" x14ac:dyDescent="0.25">
      <c r="A96" s="20"/>
      <c r="B96" s="20"/>
      <c r="C96" s="21"/>
      <c r="D96" s="22"/>
      <c r="E96" s="126"/>
      <c r="F96" s="23"/>
      <c r="G96" s="24"/>
      <c r="H96" s="148"/>
      <c r="L96"/>
      <c r="N96"/>
      <c r="O96"/>
    </row>
    <row r="97" spans="1:324" ht="29.25" customHeight="1" x14ac:dyDescent="0.25">
      <c r="A97" s="20"/>
      <c r="B97" s="20"/>
      <c r="C97" s="21"/>
      <c r="D97" s="22"/>
      <c r="E97" s="126"/>
      <c r="F97" s="23"/>
      <c r="G97" s="24"/>
      <c r="H97" s="148"/>
      <c r="L97"/>
      <c r="N97"/>
      <c r="O97"/>
    </row>
    <row r="98" spans="1:324" ht="15.75" x14ac:dyDescent="0.25">
      <c r="A98" s="20"/>
      <c r="B98" s="20"/>
      <c r="C98" s="21"/>
      <c r="D98" s="22"/>
      <c r="E98" s="126"/>
      <c r="F98" s="23"/>
      <c r="G98" s="24"/>
      <c r="H98" s="148"/>
      <c r="L98"/>
      <c r="N98"/>
      <c r="O98"/>
    </row>
    <row r="99" spans="1:324" s="30" customFormat="1" ht="15.75" x14ac:dyDescent="0.25">
      <c r="A99" s="25"/>
      <c r="B99" s="20"/>
      <c r="C99" s="26"/>
      <c r="D99" s="27"/>
      <c r="E99" s="129"/>
      <c r="F99" s="28"/>
      <c r="G99" s="29"/>
      <c r="H99" s="151"/>
      <c r="K99" s="161"/>
      <c r="L99" s="31"/>
      <c r="M99" s="31"/>
      <c r="N99" s="31"/>
    </row>
    <row r="100" spans="1:324" s="9" customFormat="1" ht="35.25" customHeight="1" x14ac:dyDescent="0.25">
      <c r="A100" s="32"/>
      <c r="B100" s="25"/>
      <c r="C100" s="33"/>
      <c r="D100" s="34"/>
      <c r="E100" s="130"/>
      <c r="F100" s="36"/>
      <c r="G100" s="35"/>
      <c r="H100" s="141"/>
      <c r="I100"/>
      <c r="J100"/>
      <c r="K100" s="16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row>
    <row r="101" spans="1:324" s="9" customFormat="1" ht="35.25" customHeight="1" x14ac:dyDescent="0.25">
      <c r="A101" s="32"/>
      <c r="B101" s="32"/>
      <c r="C101" s="33"/>
      <c r="D101" s="34"/>
      <c r="E101" s="130"/>
      <c r="F101" s="36"/>
      <c r="G101" s="35"/>
      <c r="H101" s="141"/>
      <c r="I101"/>
      <c r="J101"/>
      <c r="K101" s="16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row>
    <row r="102" spans="1:324" s="9" customFormat="1" ht="35.25" customHeight="1" x14ac:dyDescent="0.25">
      <c r="A102" s="32"/>
      <c r="B102" s="32"/>
      <c r="C102" s="33"/>
      <c r="D102" s="34"/>
      <c r="E102" s="130"/>
      <c r="F102" s="36"/>
      <c r="G102" s="35"/>
      <c r="H102" s="141"/>
      <c r="I102"/>
      <c r="J102"/>
      <c r="K102" s="16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row>
    <row r="103" spans="1:324" s="9" customFormat="1" ht="35.25" customHeight="1" x14ac:dyDescent="0.25">
      <c r="A103" s="32"/>
      <c r="B103" s="32"/>
      <c r="C103" s="33"/>
      <c r="D103" s="34"/>
      <c r="E103" s="130"/>
      <c r="F103" s="36"/>
      <c r="G103" s="35"/>
      <c r="H103" s="141"/>
      <c r="I103"/>
      <c r="J103"/>
      <c r="K103" s="16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row>
    <row r="104" spans="1:324" s="9" customFormat="1" ht="35.25" customHeight="1" x14ac:dyDescent="0.25">
      <c r="A104" s="32"/>
      <c r="B104" s="32"/>
      <c r="C104" s="33"/>
      <c r="D104" s="34"/>
      <c r="E104" s="130"/>
      <c r="F104" s="36"/>
      <c r="G104" s="35"/>
      <c r="H104" s="141"/>
      <c r="I104"/>
      <c r="J104"/>
      <c r="K104" s="16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row>
    <row r="105" spans="1:324" s="9" customFormat="1" ht="35.25" customHeight="1" x14ac:dyDescent="0.25">
      <c r="A105" s="32"/>
      <c r="B105" s="32"/>
      <c r="C105" s="33"/>
      <c r="D105" s="34"/>
      <c r="E105" s="130"/>
      <c r="F105" s="36"/>
      <c r="G105" s="35"/>
      <c r="H105" s="141"/>
      <c r="I105"/>
      <c r="J105"/>
      <c r="K105" s="16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row>
    <row r="106" spans="1:324" s="9" customFormat="1" ht="35.25" customHeight="1" x14ac:dyDescent="0.25">
      <c r="A106" s="32"/>
      <c r="B106" s="32"/>
      <c r="C106" s="33"/>
      <c r="D106" s="34"/>
      <c r="E106" s="130"/>
      <c r="F106" s="36"/>
      <c r="G106" s="35"/>
      <c r="H106" s="141"/>
      <c r="I106"/>
      <c r="J106"/>
      <c r="K106" s="16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row>
    <row r="107" spans="1:324" s="9" customFormat="1" ht="35.25" customHeight="1" x14ac:dyDescent="0.25">
      <c r="A107" s="32"/>
      <c r="B107" s="32"/>
      <c r="C107" s="33"/>
      <c r="D107" s="34"/>
      <c r="E107" s="130"/>
      <c r="F107" s="36"/>
      <c r="G107" s="35"/>
      <c r="H107" s="141"/>
      <c r="I107"/>
      <c r="J107"/>
      <c r="K107" s="16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row>
    <row r="108" spans="1:324" s="9" customFormat="1" ht="35.25" customHeight="1" x14ac:dyDescent="0.25">
      <c r="A108" s="32"/>
      <c r="B108" s="32"/>
      <c r="C108" s="33"/>
      <c r="D108" s="34"/>
      <c r="E108" s="130"/>
      <c r="F108" s="36"/>
      <c r="G108" s="35"/>
      <c r="H108" s="141"/>
      <c r="I108"/>
      <c r="J108"/>
      <c r="K108" s="16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row>
    <row r="109" spans="1:324" s="9" customFormat="1" ht="35.25" customHeight="1" x14ac:dyDescent="0.25">
      <c r="A109" s="32"/>
      <c r="B109" s="32"/>
      <c r="C109" s="33"/>
      <c r="D109" s="34"/>
      <c r="E109" s="130"/>
      <c r="F109" s="36"/>
      <c r="G109" s="35"/>
      <c r="H109" s="141"/>
      <c r="I109"/>
      <c r="J109"/>
      <c r="K109" s="162"/>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c r="JC109" s="19"/>
      <c r="JD109" s="19"/>
      <c r="JE109" s="19"/>
      <c r="JF109" s="19"/>
      <c r="JG109" s="19"/>
      <c r="JH109" s="19"/>
      <c r="JI109" s="19"/>
      <c r="JJ109" s="19"/>
      <c r="JK109" s="19"/>
      <c r="JL109" s="19"/>
      <c r="JM109" s="19"/>
      <c r="JN109" s="19"/>
      <c r="JO109" s="19"/>
      <c r="JP109" s="19"/>
      <c r="JQ109" s="19"/>
      <c r="JR109" s="19"/>
      <c r="JS109" s="19"/>
      <c r="JT109" s="19"/>
      <c r="JU109" s="19"/>
      <c r="JV109" s="19"/>
      <c r="JW109" s="19"/>
      <c r="JX109" s="19"/>
      <c r="JY109" s="19"/>
      <c r="JZ109" s="19"/>
      <c r="KA109" s="19"/>
      <c r="KB109" s="19"/>
      <c r="KC109" s="19"/>
      <c r="KD109" s="19"/>
      <c r="KE109" s="19"/>
      <c r="KF109" s="19"/>
      <c r="KG109" s="19"/>
      <c r="KH109" s="19"/>
      <c r="KI109" s="19"/>
      <c r="KJ109" s="19"/>
      <c r="KK109" s="19"/>
      <c r="KL109" s="19"/>
      <c r="KM109" s="19"/>
      <c r="KN109" s="19"/>
      <c r="KO109" s="19"/>
      <c r="KP109" s="19"/>
      <c r="KQ109" s="19"/>
      <c r="KR109" s="19"/>
      <c r="KS109" s="19"/>
      <c r="KT109" s="19"/>
      <c r="KU109" s="19"/>
      <c r="KV109" s="19"/>
      <c r="KW109" s="19"/>
      <c r="KX109" s="19"/>
      <c r="KY109" s="19"/>
      <c r="KZ109" s="19"/>
      <c r="LA109" s="19"/>
      <c r="LB109" s="19"/>
      <c r="LC109" s="19"/>
      <c r="LD109" s="19"/>
      <c r="LE109" s="19"/>
      <c r="LF109" s="19"/>
      <c r="LG109" s="19"/>
      <c r="LH109" s="19"/>
      <c r="LI109" s="19"/>
      <c r="LJ109" s="19"/>
      <c r="LK109" s="19"/>
      <c r="LL109" s="19"/>
    </row>
    <row r="110" spans="1:324" s="9" customFormat="1" ht="35.25" customHeight="1" x14ac:dyDescent="0.25">
      <c r="A110" s="32"/>
      <c r="B110" s="32"/>
      <c r="C110" s="33"/>
      <c r="D110" s="34"/>
      <c r="E110" s="130"/>
      <c r="F110" s="36"/>
      <c r="G110" s="35"/>
      <c r="H110" s="141"/>
      <c r="I110"/>
      <c r="J110"/>
      <c r="K110" s="16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row>
    <row r="111" spans="1:324" s="43" customFormat="1" ht="35.25" customHeight="1" x14ac:dyDescent="0.25">
      <c r="A111" s="37"/>
      <c r="B111" s="32"/>
      <c r="C111" s="38"/>
      <c r="D111" s="39"/>
      <c r="E111" s="131"/>
      <c r="F111" s="41"/>
      <c r="G111" s="40"/>
      <c r="H111" s="142"/>
      <c r="I111" s="42"/>
      <c r="J111" s="42"/>
      <c r="K111" s="162"/>
      <c r="L111"/>
      <c r="M111"/>
      <c r="N111"/>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c r="IW111" s="42"/>
      <c r="IX111" s="42"/>
      <c r="IY111" s="42"/>
      <c r="IZ111" s="42"/>
      <c r="JA111" s="42"/>
      <c r="JB111" s="42"/>
      <c r="JC111" s="42"/>
      <c r="JD111" s="42"/>
      <c r="JE111" s="42"/>
      <c r="JF111" s="42"/>
      <c r="JG111" s="42"/>
      <c r="JH111" s="42"/>
      <c r="JI111" s="42"/>
      <c r="JJ111" s="42"/>
      <c r="JK111" s="42"/>
      <c r="JL111" s="42"/>
      <c r="JM111" s="42"/>
      <c r="JN111" s="42"/>
      <c r="JO111" s="42"/>
      <c r="JP111" s="42"/>
      <c r="JQ111" s="42"/>
      <c r="JR111" s="42"/>
      <c r="JS111" s="42"/>
      <c r="JT111" s="42"/>
      <c r="JU111" s="42"/>
      <c r="JV111" s="42"/>
      <c r="JW111" s="42"/>
      <c r="JX111" s="42"/>
      <c r="JY111" s="42"/>
      <c r="JZ111" s="42"/>
      <c r="KA111" s="42"/>
      <c r="KB111" s="42"/>
      <c r="KC111" s="42"/>
      <c r="KD111" s="42"/>
      <c r="KE111" s="42"/>
      <c r="KF111" s="42"/>
      <c r="KG111" s="42"/>
      <c r="KH111" s="42"/>
      <c r="KI111" s="42"/>
      <c r="KJ111" s="42"/>
      <c r="KK111" s="42"/>
      <c r="KL111" s="42"/>
      <c r="KM111" s="42"/>
      <c r="KN111" s="42"/>
      <c r="KO111" s="42"/>
      <c r="KP111" s="42"/>
      <c r="KQ111" s="42"/>
      <c r="KR111" s="42"/>
      <c r="KS111" s="42"/>
      <c r="KT111" s="42"/>
      <c r="KU111" s="42"/>
      <c r="KV111" s="42"/>
      <c r="KW111" s="42"/>
      <c r="KX111" s="42"/>
      <c r="KY111" s="42"/>
      <c r="KZ111" s="42"/>
      <c r="LA111" s="42"/>
      <c r="LB111" s="42"/>
      <c r="LC111" s="42"/>
      <c r="LD111" s="42"/>
      <c r="LE111" s="42"/>
      <c r="LF111" s="42"/>
      <c r="LG111" s="42"/>
      <c r="LH111" s="42"/>
      <c r="LI111" s="42"/>
      <c r="LJ111" s="42"/>
      <c r="LK111" s="42"/>
      <c r="LL111" s="42"/>
    </row>
    <row r="112" spans="1:324" s="9" customFormat="1" ht="35.25" customHeight="1" x14ac:dyDescent="0.25">
      <c r="A112" s="32"/>
      <c r="B112" s="37"/>
      <c r="C112" s="33"/>
      <c r="D112" s="34"/>
      <c r="E112" s="130"/>
      <c r="F112" s="36"/>
      <c r="G112" s="35"/>
      <c r="H112" s="143"/>
      <c r="I112"/>
      <c r="J112"/>
      <c r="K112" s="16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row>
    <row r="113" spans="1:324" s="9" customFormat="1" ht="35.25" customHeight="1" x14ac:dyDescent="0.25">
      <c r="A113" s="32"/>
      <c r="B113" s="32"/>
      <c r="C113" s="33"/>
      <c r="D113" s="34"/>
      <c r="E113" s="130"/>
      <c r="F113" s="36"/>
      <c r="G113" s="35"/>
      <c r="H113" s="141"/>
      <c r="I113"/>
      <c r="J113"/>
      <c r="K113" s="16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row>
    <row r="114" spans="1:324" s="9" customFormat="1" ht="35.25" customHeight="1" x14ac:dyDescent="0.25">
      <c r="A114" s="32"/>
      <c r="B114" s="32"/>
      <c r="C114" s="33"/>
      <c r="D114" s="34"/>
      <c r="E114" s="130"/>
      <c r="F114" s="36"/>
      <c r="G114" s="35"/>
      <c r="H114" s="141"/>
      <c r="I114"/>
      <c r="J114"/>
      <c r="K114" s="162"/>
      <c r="L114"/>
      <c r="M114" s="10"/>
      <c r="N114"/>
      <c r="O114" s="6"/>
      <c r="P114" s="6"/>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row>
    <row r="115" spans="1:324" s="9" customFormat="1" ht="35.25" customHeight="1" x14ac:dyDescent="0.25">
      <c r="A115" s="32"/>
      <c r="B115" s="32"/>
      <c r="C115" s="33"/>
      <c r="D115" s="34"/>
      <c r="E115" s="130"/>
      <c r="F115" s="36"/>
      <c r="G115" s="35"/>
      <c r="H115" s="141"/>
      <c r="I115"/>
      <c r="J115"/>
      <c r="K115" s="162"/>
      <c r="L115"/>
      <c r="M115" s="10"/>
      <c r="N115"/>
      <c r="O115" s="6"/>
      <c r="P115" s="6"/>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row>
    <row r="116" spans="1:324" s="9" customFormat="1" ht="35.25" customHeight="1" x14ac:dyDescent="0.25">
      <c r="A116" s="32"/>
      <c r="B116" s="32"/>
      <c r="C116" s="33"/>
      <c r="D116" s="34"/>
      <c r="E116" s="130"/>
      <c r="F116" s="36"/>
      <c r="G116" s="35"/>
      <c r="H116" s="141"/>
      <c r="I116"/>
      <c r="J116"/>
      <c r="K116" s="162"/>
      <c r="L116"/>
      <c r="M116" s="10"/>
      <c r="N116"/>
      <c r="O116" s="6"/>
      <c r="P116" s="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row>
    <row r="117" spans="1:324" s="9" customFormat="1" ht="35.25" customHeight="1" x14ac:dyDescent="0.25">
      <c r="A117" s="32"/>
      <c r="B117" s="32"/>
      <c r="C117" s="33"/>
      <c r="D117" s="34"/>
      <c r="E117" s="130"/>
      <c r="F117" s="36"/>
      <c r="G117" s="35"/>
      <c r="H117" s="141"/>
      <c r="I117"/>
      <c r="J117"/>
      <c r="K117" s="162"/>
      <c r="L117"/>
      <c r="M117" s="10"/>
      <c r="N117"/>
      <c r="O117" s="6"/>
      <c r="P117" s="6"/>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row>
    <row r="118" spans="1:324" s="9" customFormat="1" ht="35.25" customHeight="1" x14ac:dyDescent="0.25">
      <c r="A118" s="32"/>
      <c r="B118" s="32"/>
      <c r="C118" s="33"/>
      <c r="D118" s="34"/>
      <c r="E118" s="130"/>
      <c r="F118" s="36"/>
      <c r="G118" s="35"/>
      <c r="H118" s="141"/>
      <c r="I118"/>
      <c r="J118"/>
      <c r="K118" s="162"/>
      <c r="L118"/>
      <c r="M118" s="10"/>
      <c r="N118"/>
      <c r="O118" s="6"/>
      <c r="P118" s="6"/>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row>
    <row r="119" spans="1:324" s="9" customFormat="1" ht="35.25" customHeight="1" x14ac:dyDescent="0.25">
      <c r="A119" s="32"/>
      <c r="B119" s="32"/>
      <c r="C119" s="33"/>
      <c r="D119" s="34"/>
      <c r="E119" s="130"/>
      <c r="F119" s="36"/>
      <c r="G119" s="35"/>
      <c r="H119" s="141"/>
      <c r="I119"/>
      <c r="J119"/>
      <c r="K119" s="162"/>
      <c r="L119"/>
      <c r="M119" s="10"/>
      <c r="N119"/>
      <c r="O119" s="6"/>
      <c r="P119" s="6"/>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row>
    <row r="120" spans="1:324" s="9" customFormat="1" ht="35.25" customHeight="1" x14ac:dyDescent="0.25">
      <c r="A120" s="32"/>
      <c r="B120" s="32"/>
      <c r="C120" s="33"/>
      <c r="D120" s="34"/>
      <c r="E120" s="130"/>
      <c r="F120" s="36"/>
      <c r="G120" s="35"/>
      <c r="H120" s="141"/>
      <c r="I120"/>
      <c r="J120"/>
      <c r="K120" s="162"/>
      <c r="L120"/>
      <c r="M120" s="10"/>
      <c r="N120"/>
      <c r="O120" s="6"/>
      <c r="P120" s="6"/>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row>
    <row r="121" spans="1:324" s="9" customFormat="1" ht="35.25" customHeight="1" x14ac:dyDescent="0.25">
      <c r="A121" s="32"/>
      <c r="B121" s="32"/>
      <c r="C121" s="33"/>
      <c r="D121" s="34"/>
      <c r="E121" s="130"/>
      <c r="F121" s="36"/>
      <c r="G121" s="35"/>
      <c r="H121" s="141"/>
      <c r="I121"/>
      <c r="J121"/>
      <c r="K121" s="162"/>
      <c r="L121"/>
      <c r="M121" s="10"/>
      <c r="N121"/>
      <c r="O121" s="6"/>
      <c r="P121" s="6"/>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row>
    <row r="122" spans="1:324" s="9" customFormat="1" ht="35.25" customHeight="1" x14ac:dyDescent="0.25">
      <c r="A122" s="32"/>
      <c r="B122" s="32"/>
      <c r="C122" s="33"/>
      <c r="D122" s="34"/>
      <c r="E122" s="130"/>
      <c r="F122" s="36"/>
      <c r="G122" s="35"/>
      <c r="H122" s="141"/>
      <c r="I122"/>
      <c r="J122"/>
      <c r="K122" s="162"/>
      <c r="L122"/>
      <c r="M122" s="10"/>
      <c r="N122"/>
      <c r="O122" s="6"/>
      <c r="P122" s="6"/>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row>
    <row r="123" spans="1:324" s="9" customFormat="1" ht="35.25" customHeight="1" x14ac:dyDescent="0.25">
      <c r="A123" s="32"/>
      <c r="B123" s="32"/>
      <c r="C123" s="33"/>
      <c r="D123" s="34"/>
      <c r="E123" s="130"/>
      <c r="F123" s="36"/>
      <c r="G123" s="35"/>
      <c r="H123" s="141"/>
      <c r="I123"/>
      <c r="J123"/>
      <c r="K123" s="162"/>
      <c r="L123"/>
      <c r="M123" s="10"/>
      <c r="N123"/>
      <c r="O123" s="6"/>
      <c r="P123" s="6"/>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row>
    <row r="124" spans="1:324" s="9" customFormat="1" ht="35.25" customHeight="1" x14ac:dyDescent="0.25">
      <c r="A124" s="32"/>
      <c r="B124" s="32"/>
      <c r="C124" s="33"/>
      <c r="D124" s="34"/>
      <c r="E124" s="130"/>
      <c r="F124" s="36"/>
      <c r="G124" s="35"/>
      <c r="H124" s="141"/>
      <c r="I124"/>
      <c r="J124"/>
      <c r="K124" s="162"/>
      <c r="L124"/>
      <c r="M124" s="10"/>
      <c r="N124"/>
      <c r="O124" s="6"/>
      <c r="P124" s="6"/>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row>
    <row r="125" spans="1:324" s="9" customFormat="1" ht="35.25" customHeight="1" x14ac:dyDescent="0.25">
      <c r="A125" s="32"/>
      <c r="B125" s="32"/>
      <c r="C125" s="33"/>
      <c r="D125" s="34"/>
      <c r="E125" s="130"/>
      <c r="F125" s="36"/>
      <c r="G125" s="35"/>
      <c r="H125" s="141"/>
      <c r="I125"/>
      <c r="J125"/>
      <c r="K125" s="162"/>
      <c r="L125"/>
      <c r="M125" s="10"/>
      <c r="N125"/>
      <c r="O125" s="6"/>
      <c r="P125" s="6"/>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row>
    <row r="126" spans="1:324" s="9" customFormat="1" ht="35.25" customHeight="1" x14ac:dyDescent="0.25">
      <c r="A126" s="32"/>
      <c r="B126" s="32"/>
      <c r="C126" s="33"/>
      <c r="D126" s="34"/>
      <c r="E126" s="130"/>
      <c r="F126" s="36"/>
      <c r="G126" s="35"/>
      <c r="H126" s="141"/>
      <c r="I126"/>
      <c r="J126"/>
      <c r="K126" s="162"/>
      <c r="L126"/>
      <c r="M126" s="10"/>
      <c r="N126"/>
      <c r="O126" s="6"/>
      <c r="P126" s="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row>
    <row r="127" spans="1:324" s="9" customFormat="1" ht="35.25" customHeight="1" x14ac:dyDescent="0.25">
      <c r="A127" s="32"/>
      <c r="B127" s="32"/>
      <c r="C127" s="33"/>
      <c r="D127" s="34"/>
      <c r="E127" s="130"/>
      <c r="F127" s="36"/>
      <c r="G127" s="35"/>
      <c r="H127" s="141"/>
      <c r="I127"/>
      <c r="J127"/>
      <c r="K127" s="162"/>
      <c r="L127"/>
      <c r="M127" s="10"/>
      <c r="N127"/>
      <c r="O127" s="6"/>
      <c r="P127" s="6"/>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row>
    <row r="128" spans="1:324" s="9" customFormat="1" ht="35.25" customHeight="1" x14ac:dyDescent="0.25">
      <c r="A128" s="32"/>
      <c r="B128" s="32"/>
      <c r="C128" s="33"/>
      <c r="D128" s="34"/>
      <c r="E128" s="130"/>
      <c r="F128" s="36"/>
      <c r="G128" s="35"/>
      <c r="H128" s="141"/>
      <c r="I128"/>
      <c r="J128"/>
      <c r="K128" s="162"/>
      <c r="L128"/>
      <c r="M128" s="10"/>
      <c r="N128"/>
      <c r="O128" s="6"/>
      <c r="P128" s="6"/>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row>
    <row r="129" spans="1:324" s="9" customFormat="1" ht="35.25" customHeight="1" x14ac:dyDescent="0.25">
      <c r="A129" s="32"/>
      <c r="B129" s="32"/>
      <c r="C129" s="33"/>
      <c r="D129" s="34"/>
      <c r="E129" s="130"/>
      <c r="F129" s="36"/>
      <c r="G129" s="35"/>
      <c r="H129" s="141"/>
      <c r="I129"/>
      <c r="J129"/>
      <c r="K129" s="162"/>
      <c r="L129"/>
      <c r="M129" s="10"/>
      <c r="N129"/>
      <c r="O129" s="6"/>
      <c r="P129" s="6"/>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row>
    <row r="130" spans="1:324" s="9" customFormat="1" ht="35.25" customHeight="1" x14ac:dyDescent="0.25">
      <c r="A130" s="32"/>
      <c r="B130" s="32"/>
      <c r="C130" s="33"/>
      <c r="D130" s="34"/>
      <c r="E130" s="130"/>
      <c r="F130" s="36"/>
      <c r="G130" s="35"/>
      <c r="H130" s="141"/>
      <c r="I130"/>
      <c r="J130"/>
      <c r="K130" s="162"/>
      <c r="L130"/>
      <c r="M130" s="10"/>
      <c r="N130"/>
      <c r="O130" s="6"/>
      <c r="P130" s="6"/>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row>
    <row r="131" spans="1:324" s="9" customFormat="1" ht="35.25" customHeight="1" x14ac:dyDescent="0.25">
      <c r="A131" s="32"/>
      <c r="B131" s="32"/>
      <c r="C131" s="33"/>
      <c r="D131" s="34"/>
      <c r="E131" s="130"/>
      <c r="F131" s="36"/>
      <c r="G131" s="35"/>
      <c r="H131" s="141"/>
      <c r="I131"/>
      <c r="J131"/>
      <c r="K131" s="162"/>
      <c r="L131"/>
      <c r="M131" s="10"/>
      <c r="N131"/>
      <c r="O131" s="6"/>
      <c r="P131" s="6"/>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row>
    <row r="132" spans="1:324" s="9" customFormat="1" ht="35.25" customHeight="1" x14ac:dyDescent="0.25">
      <c r="A132" s="32"/>
      <c r="B132" s="32"/>
      <c r="C132" s="33"/>
      <c r="D132" s="34"/>
      <c r="E132" s="130"/>
      <c r="F132" s="36"/>
      <c r="G132" s="35"/>
      <c r="H132" s="141"/>
      <c r="I132"/>
      <c r="J132"/>
      <c r="K132" s="162"/>
      <c r="L132"/>
      <c r="M132" s="10"/>
      <c r="N132"/>
      <c r="O132" s="6"/>
      <c r="P132" s="6"/>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row>
    <row r="133" spans="1:324" s="9" customFormat="1" ht="35.25" customHeight="1" x14ac:dyDescent="0.25">
      <c r="A133" s="32"/>
      <c r="B133" s="32"/>
      <c r="C133" s="33"/>
      <c r="D133" s="34"/>
      <c r="E133" s="130"/>
      <c r="F133" s="36"/>
      <c r="G133" s="35"/>
      <c r="H133" s="141"/>
      <c r="I133"/>
      <c r="J133"/>
      <c r="K133" s="162"/>
      <c r="L133"/>
      <c r="M133" s="10"/>
      <c r="N133"/>
      <c r="O133" s="6"/>
      <c r="P133" s="6"/>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row>
    <row r="134" spans="1:324" s="9" customFormat="1" ht="35.25" customHeight="1" x14ac:dyDescent="0.25">
      <c r="A134" s="32"/>
      <c r="B134" s="32"/>
      <c r="C134" s="33"/>
      <c r="D134" s="34"/>
      <c r="E134" s="130"/>
      <c r="F134" s="36"/>
      <c r="G134" s="35"/>
      <c r="H134" s="141"/>
      <c r="I134"/>
      <c r="J134"/>
      <c r="K134" s="162"/>
      <c r="L134"/>
      <c r="M134" s="10"/>
      <c r="N134"/>
      <c r="O134" s="6"/>
      <c r="P134" s="6"/>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row>
    <row r="135" spans="1:324" s="9" customFormat="1" ht="35.25" customHeight="1" x14ac:dyDescent="0.25">
      <c r="A135" s="32"/>
      <c r="B135" s="32"/>
      <c r="C135" s="33"/>
      <c r="D135" s="34"/>
      <c r="E135" s="130"/>
      <c r="F135" s="36"/>
      <c r="G135" s="35"/>
      <c r="H135" s="141"/>
      <c r="I135"/>
      <c r="J135"/>
      <c r="K135" s="162"/>
      <c r="L135"/>
      <c r="M135" s="10"/>
      <c r="N135"/>
      <c r="O135" s="6"/>
      <c r="P135" s="6"/>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row>
    <row r="136" spans="1:324" s="9" customFormat="1" ht="35.25" customHeight="1" x14ac:dyDescent="0.25">
      <c r="A136" s="32"/>
      <c r="B136" s="32"/>
      <c r="C136" s="33"/>
      <c r="D136" s="34"/>
      <c r="E136" s="130"/>
      <c r="F136" s="36"/>
      <c r="G136" s="35"/>
      <c r="H136" s="141"/>
      <c r="I136"/>
      <c r="J136"/>
      <c r="K136" s="162"/>
      <c r="L136"/>
      <c r="M136" s="10"/>
      <c r="N136"/>
      <c r="O136" s="6"/>
      <c r="P136" s="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row>
    <row r="137" spans="1:324" s="9" customFormat="1" ht="35.25" customHeight="1" x14ac:dyDescent="0.25">
      <c r="A137" s="32"/>
      <c r="B137" s="32"/>
      <c r="C137" s="33"/>
      <c r="D137" s="34"/>
      <c r="E137" s="130"/>
      <c r="F137" s="36"/>
      <c r="G137" s="35"/>
      <c r="H137" s="141"/>
      <c r="I137"/>
      <c r="J137"/>
      <c r="K137" s="162"/>
      <c r="L137"/>
      <c r="M137" s="10"/>
      <c r="N137"/>
      <c r="O137" s="6"/>
      <c r="P137" s="6"/>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row>
    <row r="138" spans="1:324" s="9" customFormat="1" ht="35.25" customHeight="1" x14ac:dyDescent="0.25">
      <c r="A138" s="32"/>
      <c r="B138" s="32"/>
      <c r="C138" s="33"/>
      <c r="D138" s="34"/>
      <c r="E138" s="130"/>
      <c r="F138" s="36"/>
      <c r="G138" s="35"/>
      <c r="H138" s="141"/>
      <c r="I138"/>
      <c r="J138"/>
      <c r="K138" s="162"/>
      <c r="L138"/>
      <c r="M138" s="10"/>
      <c r="N138"/>
      <c r="O138" s="6"/>
      <c r="P138" s="6"/>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row>
    <row r="139" spans="1:324" s="9" customFormat="1" ht="35.25" customHeight="1" x14ac:dyDescent="0.25">
      <c r="A139" s="32"/>
      <c r="B139" s="32"/>
      <c r="C139" s="33"/>
      <c r="D139" s="34"/>
      <c r="E139" s="130"/>
      <c r="F139" s="36"/>
      <c r="G139" s="35"/>
      <c r="H139" s="141"/>
      <c r="I139"/>
      <c r="J139"/>
      <c r="K139" s="162"/>
      <c r="L139"/>
      <c r="M139" s="10"/>
      <c r="N139"/>
      <c r="O139" s="6"/>
      <c r="P139" s="6"/>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row>
    <row r="140" spans="1:324" s="9" customFormat="1" ht="35.25" customHeight="1" x14ac:dyDescent="0.25">
      <c r="A140" s="32"/>
      <c r="B140" s="32"/>
      <c r="C140" s="33"/>
      <c r="D140" s="34"/>
      <c r="E140" s="130"/>
      <c r="F140" s="36"/>
      <c r="G140" s="35"/>
      <c r="H140" s="141"/>
      <c r="I140"/>
      <c r="J140"/>
      <c r="K140" s="162"/>
      <c r="L140"/>
      <c r="M140" s="10"/>
      <c r="N140"/>
      <c r="O140" s="6"/>
      <c r="P140" s="6"/>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row>
    <row r="141" spans="1:324" s="9" customFormat="1" ht="35.25" customHeight="1" x14ac:dyDescent="0.25">
      <c r="A141" s="32"/>
      <c r="B141" s="32"/>
      <c r="C141" s="33"/>
      <c r="D141" s="34"/>
      <c r="E141" s="130"/>
      <c r="F141" s="36"/>
      <c r="G141" s="35"/>
      <c r="H141" s="141"/>
      <c r="I141"/>
      <c r="J141"/>
      <c r="K141" s="162"/>
      <c r="L141"/>
      <c r="M141" s="10"/>
      <c r="N141"/>
      <c r="O141" s="6"/>
      <c r="P141" s="6"/>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row>
    <row r="142" spans="1:324" s="9" customFormat="1" ht="35.25" customHeight="1" x14ac:dyDescent="0.25">
      <c r="A142" s="32"/>
      <c r="B142" s="32"/>
      <c r="C142" s="33"/>
      <c r="D142" s="34"/>
      <c r="E142" s="130"/>
      <c r="F142" s="36"/>
      <c r="G142" s="35"/>
      <c r="H142" s="141"/>
      <c r="I142"/>
      <c r="J142"/>
      <c r="K142" s="162"/>
      <c r="L142"/>
      <c r="M142" s="10"/>
      <c r="N142"/>
      <c r="O142" s="6"/>
      <c r="P142" s="6"/>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row>
    <row r="143" spans="1:324" s="9" customFormat="1" ht="35.25" customHeight="1" x14ac:dyDescent="0.25">
      <c r="A143" s="32"/>
      <c r="B143" s="32"/>
      <c r="C143" s="33"/>
      <c r="D143" s="34"/>
      <c r="E143" s="130"/>
      <c r="F143" s="36"/>
      <c r="G143" s="35"/>
      <c r="H143" s="141"/>
      <c r="I143"/>
      <c r="J143"/>
      <c r="K143" s="162"/>
      <c r="L143"/>
      <c r="M143" s="10"/>
      <c r="N143"/>
      <c r="O143" s="6"/>
      <c r="P143" s="6"/>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row>
    <row r="144" spans="1:324" s="9" customFormat="1" ht="35.25" customHeight="1" x14ac:dyDescent="0.25">
      <c r="A144" s="32"/>
      <c r="B144" s="32"/>
      <c r="C144" s="33"/>
      <c r="D144" s="34"/>
      <c r="E144" s="130"/>
      <c r="F144" s="36"/>
      <c r="G144" s="35"/>
      <c r="H144" s="141"/>
      <c r="I144"/>
      <c r="J144"/>
      <c r="K144" s="162"/>
      <c r="L144"/>
      <c r="M144" s="10"/>
      <c r="N144"/>
      <c r="O144" s="6"/>
      <c r="P144" s="6"/>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row>
    <row r="145" spans="1:324" s="9" customFormat="1" ht="35.25" customHeight="1" x14ac:dyDescent="0.25">
      <c r="A145" s="32"/>
      <c r="B145" s="32"/>
      <c r="C145" s="33"/>
      <c r="D145" s="34"/>
      <c r="E145" s="130"/>
      <c r="F145" s="36"/>
      <c r="G145" s="35"/>
      <c r="H145" s="141"/>
      <c r="I145"/>
      <c r="J145"/>
      <c r="K145" s="162"/>
      <c r="L145"/>
      <c r="M145" s="10"/>
      <c r="N145"/>
      <c r="O145" s="6"/>
      <c r="P145" s="6"/>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row>
    <row r="146" spans="1:324" s="9" customFormat="1" ht="35.25" customHeight="1" x14ac:dyDescent="0.25">
      <c r="A146" s="32"/>
      <c r="B146" s="32"/>
      <c r="C146" s="33"/>
      <c r="D146" s="34"/>
      <c r="E146" s="130"/>
      <c r="F146" s="36"/>
      <c r="G146" s="35"/>
      <c r="H146" s="141"/>
      <c r="I146"/>
      <c r="J146"/>
      <c r="K146" s="162"/>
      <c r="L146"/>
      <c r="M146" s="10"/>
      <c r="N146"/>
      <c r="O146" s="6"/>
      <c r="P146" s="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row>
    <row r="147" spans="1:324" s="9" customFormat="1" ht="35.25" customHeight="1" x14ac:dyDescent="0.25">
      <c r="A147" s="32"/>
      <c r="B147" s="32"/>
      <c r="C147" s="33"/>
      <c r="D147" s="34"/>
      <c r="E147" s="130"/>
      <c r="F147" s="36"/>
      <c r="G147" s="35"/>
      <c r="H147" s="141"/>
      <c r="I147"/>
      <c r="J147"/>
      <c r="K147" s="162"/>
      <c r="L147"/>
      <c r="M147" s="10"/>
      <c r="N147"/>
      <c r="O147" s="6"/>
      <c r="P147" s="6"/>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row>
    <row r="148" spans="1:324" s="9" customFormat="1" ht="35.25" customHeight="1" x14ac:dyDescent="0.25">
      <c r="A148" s="32"/>
      <c r="B148" s="32"/>
      <c r="C148" s="33"/>
      <c r="D148" s="34"/>
      <c r="E148" s="130"/>
      <c r="F148" s="36"/>
      <c r="G148" s="35"/>
      <c r="H148" s="141"/>
      <c r="I148"/>
      <c r="J148"/>
      <c r="K148" s="162"/>
      <c r="L148"/>
      <c r="M148" s="10"/>
      <c r="N148"/>
      <c r="O148" s="6"/>
      <c r="P148" s="6"/>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row>
    <row r="149" spans="1:324" s="9" customFormat="1" ht="35.25" customHeight="1" x14ac:dyDescent="0.25">
      <c r="A149" s="32"/>
      <c r="B149" s="32"/>
      <c r="C149" s="33"/>
      <c r="D149" s="34"/>
      <c r="E149" s="130"/>
      <c r="F149" s="36"/>
      <c r="G149" s="35"/>
      <c r="H149" s="141"/>
      <c r="I149"/>
      <c r="J149"/>
      <c r="K149" s="162"/>
      <c r="L149"/>
      <c r="M149" s="10"/>
      <c r="N149"/>
      <c r="O149" s="6"/>
      <c r="P149" s="6"/>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row>
    <row r="150" spans="1:324" s="9" customFormat="1" ht="35.25" customHeight="1" x14ac:dyDescent="0.25">
      <c r="A150" s="32"/>
      <c r="B150" s="32"/>
      <c r="C150" s="33"/>
      <c r="D150" s="34"/>
      <c r="E150" s="130"/>
      <c r="F150" s="36"/>
      <c r="G150" s="35"/>
      <c r="H150" s="141"/>
      <c r="I150"/>
      <c r="J150"/>
      <c r="K150" s="162"/>
      <c r="L150"/>
      <c r="M150" s="10"/>
      <c r="N150"/>
      <c r="O150" s="6"/>
      <c r="P150" s="6"/>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row>
    <row r="151" spans="1:324" s="9" customFormat="1" ht="35.25" customHeight="1" x14ac:dyDescent="0.25">
      <c r="A151" s="32"/>
      <c r="B151" s="32"/>
      <c r="C151" s="33"/>
      <c r="D151" s="34"/>
      <c r="E151" s="130"/>
      <c r="F151" s="36"/>
      <c r="G151" s="35"/>
      <c r="H151" s="141"/>
      <c r="I151"/>
      <c r="J151"/>
      <c r="K151" s="162"/>
      <c r="L151"/>
      <c r="M151" s="10"/>
      <c r="N151"/>
      <c r="O151" s="6"/>
      <c r="P151" s="6"/>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row>
    <row r="152" spans="1:324" s="9" customFormat="1" ht="35.25" customHeight="1" x14ac:dyDescent="0.25">
      <c r="A152" s="32"/>
      <c r="B152" s="32"/>
      <c r="C152" s="33"/>
      <c r="D152" s="34"/>
      <c r="E152" s="130"/>
      <c r="F152" s="36"/>
      <c r="G152" s="35"/>
      <c r="H152" s="141"/>
      <c r="I152"/>
      <c r="J152"/>
      <c r="K152" s="162"/>
      <c r="L152"/>
      <c r="M152" s="10"/>
      <c r="N152"/>
      <c r="O152" s="6"/>
      <c r="P152" s="6"/>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row>
    <row r="153" spans="1:324" s="9" customFormat="1" ht="35.25" customHeight="1" x14ac:dyDescent="0.25">
      <c r="A153" s="32"/>
      <c r="B153" s="32"/>
      <c r="C153" s="33"/>
      <c r="D153" s="34"/>
      <c r="E153" s="130"/>
      <c r="F153" s="36"/>
      <c r="G153" s="35"/>
      <c r="H153" s="141"/>
      <c r="I153"/>
      <c r="J153"/>
      <c r="K153" s="162"/>
      <c r="L153"/>
      <c r="M153" s="10"/>
      <c r="N153"/>
      <c r="O153" s="6"/>
      <c r="P153" s="6"/>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row>
    <row r="154" spans="1:324" s="9" customFormat="1" ht="35.25" customHeight="1" x14ac:dyDescent="0.25">
      <c r="A154" s="32"/>
      <c r="B154" s="32"/>
      <c r="C154" s="33"/>
      <c r="D154" s="34"/>
      <c r="E154" s="130"/>
      <c r="F154" s="36"/>
      <c r="G154" s="35"/>
      <c r="H154" s="141"/>
      <c r="I154"/>
      <c r="J154"/>
      <c r="K154" s="162"/>
      <c r="L154"/>
      <c r="M154" s="10"/>
      <c r="N154"/>
      <c r="O154" s="6"/>
      <c r="P154" s="6"/>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row>
    <row r="155" spans="1:324" s="55" customFormat="1" ht="35.25" customHeight="1" x14ac:dyDescent="0.25">
      <c r="A155" s="44"/>
      <c r="B155" s="32"/>
      <c r="C155" s="46"/>
      <c r="D155" s="47"/>
      <c r="E155" s="132"/>
      <c r="F155" s="49"/>
      <c r="G155" s="48"/>
      <c r="H155" s="152"/>
      <c r="I155" s="50"/>
      <c r="J155" s="50"/>
      <c r="K155" s="163"/>
      <c r="L155" s="51"/>
      <c r="M155" s="52"/>
      <c r="N155" s="51"/>
      <c r="O155" s="53"/>
      <c r="P155" s="53"/>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c r="IL155" s="54"/>
      <c r="IM155" s="54"/>
      <c r="IN155" s="54"/>
      <c r="IO155" s="54"/>
      <c r="IP155" s="54"/>
      <c r="IQ155" s="54"/>
      <c r="IR155" s="54"/>
      <c r="IS155" s="54"/>
      <c r="IT155" s="54"/>
      <c r="IU155" s="54"/>
      <c r="IV155" s="54"/>
      <c r="IW155" s="54"/>
      <c r="IX155" s="54"/>
      <c r="IY155" s="54"/>
      <c r="IZ155" s="54"/>
      <c r="JA155" s="54"/>
      <c r="JB155" s="54"/>
      <c r="JC155" s="54"/>
      <c r="JD155" s="54"/>
      <c r="JE155" s="54"/>
      <c r="JF155" s="54"/>
      <c r="JG155" s="54"/>
      <c r="JH155" s="54"/>
      <c r="JI155" s="54"/>
      <c r="JJ155" s="54"/>
      <c r="JK155" s="54"/>
      <c r="JL155" s="54"/>
      <c r="JM155" s="54"/>
      <c r="JN155" s="54"/>
      <c r="JO155" s="54"/>
      <c r="JP155" s="54"/>
      <c r="JQ155" s="54"/>
      <c r="JR155" s="54"/>
      <c r="JS155" s="54"/>
      <c r="JT155" s="54"/>
      <c r="JU155" s="54"/>
      <c r="JV155" s="54"/>
      <c r="JW155" s="54"/>
      <c r="JX155" s="54"/>
      <c r="JY155" s="54"/>
      <c r="JZ155" s="54"/>
      <c r="KA155" s="54"/>
      <c r="KB155" s="54"/>
      <c r="KC155" s="54"/>
      <c r="KD155" s="54"/>
      <c r="KE155" s="54"/>
      <c r="KF155" s="54"/>
      <c r="KG155" s="54"/>
      <c r="KH155" s="54"/>
      <c r="KI155" s="54"/>
      <c r="KJ155" s="54"/>
      <c r="KK155" s="54"/>
      <c r="KL155" s="54"/>
      <c r="KM155" s="54"/>
      <c r="KN155" s="54"/>
      <c r="KO155" s="54"/>
      <c r="KP155" s="54"/>
      <c r="KQ155" s="54"/>
      <c r="KR155" s="54"/>
      <c r="KS155" s="54"/>
      <c r="KT155" s="54"/>
      <c r="KU155" s="54"/>
      <c r="KV155" s="54"/>
      <c r="KW155" s="54"/>
      <c r="KX155" s="54"/>
      <c r="KY155" s="54"/>
      <c r="KZ155" s="54"/>
      <c r="LA155" s="54"/>
      <c r="LB155" s="54"/>
      <c r="LC155" s="54"/>
      <c r="LD155" s="54"/>
      <c r="LE155" s="54"/>
      <c r="LF155" s="54"/>
      <c r="LG155" s="54"/>
      <c r="LH155" s="54"/>
      <c r="LI155" s="54"/>
      <c r="LJ155" s="54"/>
      <c r="LK155" s="54"/>
      <c r="LL155" s="54"/>
    </row>
    <row r="156" spans="1:324" s="9" customFormat="1" ht="35.25" customHeight="1" x14ac:dyDescent="0.3">
      <c r="A156" s="56"/>
      <c r="B156" s="45"/>
      <c r="C156" s="58"/>
      <c r="D156" s="59"/>
      <c r="E156" s="133"/>
      <c r="F156" s="61"/>
      <c r="G156" s="60"/>
      <c r="H156" s="153"/>
      <c r="I156" s="51"/>
      <c r="J156" s="51"/>
      <c r="K156" s="163"/>
      <c r="L156" s="51"/>
      <c r="M156" s="52"/>
      <c r="N156" s="51"/>
      <c r="O156" s="6"/>
      <c r="P156" s="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row>
    <row r="157" spans="1:324" s="9" customFormat="1" ht="35.25" customHeight="1" x14ac:dyDescent="0.3">
      <c r="A157" s="57"/>
      <c r="B157" s="57"/>
      <c r="C157" s="58"/>
      <c r="D157" s="59"/>
      <c r="E157" s="133"/>
      <c r="F157" s="61"/>
      <c r="G157" s="60"/>
      <c r="H157" s="153"/>
      <c r="I157" s="51"/>
      <c r="J157" s="51"/>
      <c r="K157" s="163"/>
      <c r="L157" s="51"/>
      <c r="M157" s="52"/>
      <c r="N157" s="51"/>
      <c r="O157" s="6"/>
      <c r="P157" s="6"/>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row>
    <row r="158" spans="1:324" s="9" customFormat="1" ht="35.25" customHeight="1" x14ac:dyDescent="0.3">
      <c r="A158" s="62"/>
      <c r="B158" s="57"/>
      <c r="C158" s="62"/>
      <c r="D158" s="63"/>
      <c r="E158" s="134"/>
      <c r="F158" s="63"/>
      <c r="G158" s="64"/>
      <c r="H158" s="154"/>
      <c r="I158" s="51"/>
      <c r="J158" s="51"/>
      <c r="K158" s="164"/>
      <c r="L158" s="52"/>
      <c r="M158" s="51"/>
      <c r="N158" s="52"/>
      <c r="O158" s="6"/>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row>
    <row r="159" spans="1:324" s="9" customFormat="1" ht="35.25" customHeight="1" x14ac:dyDescent="0.3">
      <c r="A159" s="62"/>
      <c r="B159" s="62"/>
      <c r="C159" s="62"/>
      <c r="D159" s="63"/>
      <c r="E159" s="134"/>
      <c r="F159" s="63"/>
      <c r="G159" s="64"/>
      <c r="H159" s="154"/>
      <c r="I159" s="51"/>
      <c r="J159" s="51"/>
      <c r="K159" s="164"/>
      <c r="L159" s="52"/>
      <c r="M159" s="51"/>
      <c r="N159" s="52"/>
      <c r="O159" s="6"/>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row>
    <row r="160" spans="1:324" s="9" customFormat="1" ht="35.25" customHeight="1" x14ac:dyDescent="0.3">
      <c r="A160" s="56"/>
      <c r="B160" s="62"/>
      <c r="C160" s="66"/>
      <c r="D160" s="59"/>
      <c r="E160" s="135"/>
      <c r="F160" s="61"/>
      <c r="G160" s="60"/>
      <c r="H160" s="153"/>
      <c r="I160" s="51"/>
      <c r="J160" s="51"/>
      <c r="K160" s="163"/>
      <c r="L160" s="51"/>
      <c r="M160" s="52"/>
      <c r="N160" s="51"/>
      <c r="O160" s="6"/>
      <c r="P160" s="6"/>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row>
    <row r="161" spans="1:324" s="9" customFormat="1" ht="35.25" customHeight="1" x14ac:dyDescent="0.3">
      <c r="A161" s="65"/>
      <c r="B161" s="65"/>
      <c r="C161" s="58"/>
      <c r="D161" s="59"/>
      <c r="E161" s="135"/>
      <c r="F161" s="61"/>
      <c r="G161" s="60"/>
      <c r="H161" s="153"/>
      <c r="I161" s="51"/>
      <c r="J161" s="51"/>
      <c r="K161" s="163"/>
      <c r="L161" s="51"/>
      <c r="M161" s="52"/>
      <c r="N161" s="51"/>
      <c r="O161" s="6"/>
      <c r="P161" s="6"/>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row>
    <row r="162" spans="1:324" s="9" customFormat="1" ht="49.5" customHeight="1" x14ac:dyDescent="0.3">
      <c r="A162" s="56"/>
      <c r="B162" s="65"/>
      <c r="C162" s="58"/>
      <c r="D162" s="59"/>
      <c r="E162" s="135"/>
      <c r="F162" s="61"/>
      <c r="G162" s="60"/>
      <c r="H162" s="153"/>
      <c r="I162" s="51"/>
      <c r="J162" s="51"/>
      <c r="K162" s="163"/>
      <c r="L162" s="51"/>
      <c r="M162" s="52"/>
      <c r="N162" s="51"/>
      <c r="O162" s="6"/>
      <c r="P162" s="6"/>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row>
    <row r="163" spans="1:324" s="9" customFormat="1" ht="35.25" customHeight="1" x14ac:dyDescent="0.3">
      <c r="A163" s="56"/>
      <c r="B163" s="65"/>
      <c r="C163" s="58"/>
      <c r="D163" s="59"/>
      <c r="E163" s="135"/>
      <c r="F163" s="61"/>
      <c r="G163" s="60"/>
      <c r="H163" s="153"/>
      <c r="I163" s="51"/>
      <c r="J163" s="51"/>
      <c r="K163" s="163"/>
      <c r="L163" s="51"/>
      <c r="M163" s="52"/>
      <c r="N163" s="51"/>
      <c r="O163" s="6"/>
      <c r="P163" s="6"/>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row>
    <row r="164" spans="1:324" s="9" customFormat="1" ht="52.5" customHeight="1" x14ac:dyDescent="0.3">
      <c r="A164" s="56"/>
      <c r="B164" s="56"/>
      <c r="C164" s="62"/>
      <c r="D164" s="63"/>
      <c r="E164" s="135"/>
      <c r="F164" s="63"/>
      <c r="G164" s="64"/>
      <c r="H164" s="154"/>
      <c r="I164" s="51"/>
      <c r="J164" s="51"/>
      <c r="K164" s="164"/>
      <c r="L164" s="52"/>
      <c r="M164" s="51"/>
      <c r="N164" s="52"/>
      <c r="O164" s="6"/>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row>
    <row r="165" spans="1:324" s="9" customFormat="1" ht="35.25" customHeight="1" x14ac:dyDescent="0.3">
      <c r="A165" s="67"/>
      <c r="B165" s="56"/>
      <c r="C165" s="62"/>
      <c r="D165" s="63"/>
      <c r="E165" s="134"/>
      <c r="F165" s="63"/>
      <c r="G165" s="64"/>
      <c r="H165" s="154"/>
      <c r="I165" s="51"/>
      <c r="J165" s="51"/>
      <c r="K165" s="164"/>
      <c r="L165" s="52"/>
      <c r="M165" s="51"/>
      <c r="N165" s="52"/>
      <c r="O165" s="6"/>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row>
    <row r="166" spans="1:324" s="9" customFormat="1" ht="35.25" customHeight="1" x14ac:dyDescent="0.3">
      <c r="A166" s="56"/>
      <c r="B166" s="62"/>
      <c r="C166" s="58"/>
      <c r="D166" s="59"/>
      <c r="E166" s="133"/>
      <c r="F166" s="61"/>
      <c r="G166" s="60"/>
      <c r="H166" s="153"/>
      <c r="I166" s="51"/>
      <c r="J166" s="51"/>
      <c r="K166" s="163"/>
      <c r="L166" s="51"/>
      <c r="M166" s="52"/>
      <c r="N166" s="51"/>
      <c r="O166" s="6"/>
      <c r="P166" s="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row>
    <row r="167" spans="1:324" s="9" customFormat="1" ht="35.25" customHeight="1" x14ac:dyDescent="0.3">
      <c r="A167" s="65"/>
      <c r="B167" s="65"/>
      <c r="C167" s="58"/>
      <c r="D167" s="59"/>
      <c r="E167" s="133"/>
      <c r="F167" s="61"/>
      <c r="G167" s="60"/>
      <c r="H167" s="153"/>
      <c r="I167" s="51"/>
      <c r="J167" s="51"/>
      <c r="K167" s="163"/>
      <c r="L167" s="51"/>
      <c r="M167" s="52"/>
      <c r="N167" s="51"/>
      <c r="O167" s="6"/>
      <c r="P167" s="6"/>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row>
    <row r="168" spans="1:324" s="9" customFormat="1" ht="31.5" customHeight="1" x14ac:dyDescent="0.3">
      <c r="A168" s="65"/>
      <c r="B168" s="65"/>
      <c r="C168" s="56"/>
      <c r="D168" s="59"/>
      <c r="E168" s="135"/>
      <c r="F168" s="61"/>
      <c r="G168" s="60"/>
      <c r="H168" s="153"/>
      <c r="I168" s="51"/>
      <c r="J168" s="51"/>
      <c r="K168" s="163"/>
      <c r="L168" s="51"/>
      <c r="M168" s="52"/>
      <c r="N168" s="51"/>
      <c r="O168" s="6"/>
      <c r="P168" s="6"/>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row>
    <row r="169" spans="1:324" s="9" customFormat="1" ht="35.25" customHeight="1" x14ac:dyDescent="0.3">
      <c r="A169" s="65"/>
      <c r="B169" s="65"/>
      <c r="C169" s="58"/>
      <c r="D169" s="59"/>
      <c r="E169" s="135"/>
      <c r="F169" s="61"/>
      <c r="G169" s="60"/>
      <c r="H169" s="153"/>
      <c r="I169" s="51"/>
      <c r="J169" s="51"/>
      <c r="K169" s="163"/>
      <c r="L169" s="51"/>
      <c r="M169" s="52"/>
      <c r="N169" s="51"/>
      <c r="O169" s="6"/>
      <c r="P169" s="6"/>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row>
    <row r="170" spans="1:324" s="9" customFormat="1" ht="35.25" customHeight="1" x14ac:dyDescent="0.3">
      <c r="A170" s="51"/>
      <c r="B170" s="65"/>
      <c r="C170" s="21"/>
      <c r="D170" s="22"/>
      <c r="E170" s="126"/>
      <c r="F170" s="68"/>
      <c r="G170" s="69"/>
      <c r="H170" s="155"/>
      <c r="I170" s="51"/>
      <c r="J170" s="51"/>
      <c r="K170" s="164"/>
      <c r="L170" s="52"/>
      <c r="M170" s="51"/>
      <c r="N170" s="52"/>
      <c r="O170" s="6"/>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row>
    <row r="171" spans="1:324" s="9" customFormat="1" ht="35.25" customHeight="1" x14ac:dyDescent="0.25">
      <c r="A171"/>
      <c r="B171" s="20"/>
      <c r="C171" s="21"/>
      <c r="D171" s="22"/>
      <c r="E171" s="126"/>
      <c r="F171" s="23"/>
      <c r="G171" s="24"/>
      <c r="H171" s="148"/>
      <c r="I171"/>
      <c r="J171"/>
      <c r="K171" s="156"/>
      <c r="L171" s="10"/>
      <c r="M171"/>
      <c r="N171" s="10"/>
      <c r="O171" s="6"/>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row>
    <row r="172" spans="1:324" s="9" customFormat="1" ht="35.25" customHeight="1" x14ac:dyDescent="0.25">
      <c r="A172" s="32"/>
      <c r="B172" s="20"/>
      <c r="C172" s="33"/>
      <c r="D172" s="34"/>
      <c r="E172" s="130"/>
      <c r="F172" s="36"/>
      <c r="G172" s="35"/>
      <c r="H172" s="141"/>
      <c r="I172"/>
      <c r="J172"/>
      <c r="K172" s="162"/>
      <c r="L172"/>
      <c r="M172" s="6"/>
      <c r="N172"/>
      <c r="O172" s="6"/>
      <c r="P172" s="6"/>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row>
    <row r="173" spans="1:324" s="9" customFormat="1" ht="35.25" customHeight="1" x14ac:dyDescent="0.25">
      <c r="A173" s="32"/>
      <c r="B173" s="32"/>
      <c r="C173" s="33"/>
      <c r="D173" s="34"/>
      <c r="E173" s="130"/>
      <c r="F173" s="36"/>
      <c r="G173" s="35"/>
      <c r="H173" s="141"/>
      <c r="I173"/>
      <c r="J173"/>
      <c r="K173" s="162"/>
      <c r="L173"/>
      <c r="M173" s="6"/>
      <c r="N173"/>
      <c r="O173" s="6"/>
      <c r="P173" s="6"/>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row>
    <row r="174" spans="1:324" s="9" customFormat="1" ht="35.25" customHeight="1" x14ac:dyDescent="0.25">
      <c r="A174" s="32"/>
      <c r="B174" s="32"/>
      <c r="C174" s="33"/>
      <c r="D174" s="34"/>
      <c r="E174" s="130"/>
      <c r="F174" s="36"/>
      <c r="G174" s="35"/>
      <c r="H174" s="141"/>
      <c r="I174"/>
      <c r="J174"/>
      <c r="K174" s="162"/>
      <c r="L174"/>
      <c r="M174" s="6"/>
      <c r="N174"/>
      <c r="O174" s="6"/>
      <c r="P174" s="6"/>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row>
    <row r="175" spans="1:324" s="9" customFormat="1" ht="35.25" customHeight="1" x14ac:dyDescent="0.25">
      <c r="A175"/>
      <c r="B175" s="32"/>
      <c r="C175" s="21"/>
      <c r="D175" s="22"/>
      <c r="E175" s="126"/>
      <c r="F175" s="23"/>
      <c r="G175" s="24"/>
      <c r="H175" s="148"/>
      <c r="I175"/>
      <c r="J175"/>
      <c r="K175" s="156"/>
      <c r="L175" s="6"/>
      <c r="M175"/>
      <c r="N175" s="6"/>
      <c r="O175" s="6"/>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row>
    <row r="176" spans="1:324" s="9" customFormat="1" ht="35.25" customHeight="1" x14ac:dyDescent="0.25">
      <c r="A176"/>
      <c r="B176" s="20"/>
      <c r="C176" s="21"/>
      <c r="D176" s="22"/>
      <c r="E176" s="126"/>
      <c r="F176" s="23"/>
      <c r="G176" s="24"/>
      <c r="H176" s="148"/>
      <c r="I176"/>
      <c r="J176"/>
      <c r="K176" s="156"/>
      <c r="L176" s="6"/>
      <c r="M176"/>
      <c r="N176" s="6"/>
      <c r="O176" s="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row>
    <row r="177" spans="1:375" s="9" customFormat="1" ht="35.25" customHeight="1" x14ac:dyDescent="0.25">
      <c r="A177" s="32"/>
      <c r="B177" s="20"/>
      <c r="C177" s="33"/>
      <c r="D177" s="34"/>
      <c r="E177" s="130"/>
      <c r="F177" s="36"/>
      <c r="G177" s="35"/>
      <c r="H177" s="141"/>
      <c r="I177"/>
      <c r="J177"/>
      <c r="K177" s="162"/>
      <c r="L177"/>
      <c r="M177" s="6"/>
      <c r="N177"/>
      <c r="O177" s="6"/>
      <c r="P177" s="6"/>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row>
    <row r="178" spans="1:375" s="9" customFormat="1" ht="35.25" customHeight="1" x14ac:dyDescent="0.25">
      <c r="A178" s="32"/>
      <c r="B178" s="32"/>
      <c r="C178" s="33"/>
      <c r="D178" s="34"/>
      <c r="E178" s="130"/>
      <c r="F178" s="36"/>
      <c r="G178" s="35"/>
      <c r="H178" s="141"/>
      <c r="I178"/>
      <c r="J178"/>
      <c r="K178" s="162"/>
      <c r="L178"/>
      <c r="M178" s="6"/>
      <c r="N178"/>
      <c r="O178" s="6"/>
      <c r="P178" s="6"/>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row>
    <row r="179" spans="1:375" s="9" customFormat="1" ht="35.25" customHeight="1" x14ac:dyDescent="0.25">
      <c r="A179" s="32"/>
      <c r="B179" s="32"/>
      <c r="C179" s="33"/>
      <c r="D179" s="34"/>
      <c r="E179" s="130"/>
      <c r="F179" s="36"/>
      <c r="G179" s="35"/>
      <c r="H179" s="141"/>
      <c r="I179"/>
      <c r="J179"/>
      <c r="K179" s="162"/>
      <c r="L179"/>
      <c r="M179" s="6"/>
      <c r="N179"/>
      <c r="O179" s="6"/>
      <c r="P179" s="6"/>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row>
    <row r="180" spans="1:375" s="9" customFormat="1" ht="35.25" customHeight="1" x14ac:dyDescent="0.25">
      <c r="A180" s="32"/>
      <c r="B180" s="32"/>
      <c r="C180" s="33"/>
      <c r="D180" s="34"/>
      <c r="E180" s="130"/>
      <c r="F180" s="36"/>
      <c r="G180" s="35"/>
      <c r="H180" s="141"/>
      <c r="I180"/>
      <c r="J180"/>
      <c r="K180" s="162"/>
      <c r="L180"/>
      <c r="M180" s="6"/>
      <c r="N180"/>
      <c r="O180" s="6"/>
      <c r="P180" s="6"/>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row>
    <row r="181" spans="1:375" s="9" customFormat="1" ht="35.25" customHeight="1" x14ac:dyDescent="0.25">
      <c r="A181"/>
      <c r="B181" s="32"/>
      <c r="C181" s="21"/>
      <c r="D181" s="22"/>
      <c r="E181" s="126"/>
      <c r="F181" s="23"/>
      <c r="G181" s="24"/>
      <c r="H181" s="148"/>
      <c r="I181"/>
      <c r="J181"/>
      <c r="K181" s="156"/>
      <c r="L181" s="6"/>
      <c r="M181"/>
      <c r="N181" s="6"/>
      <c r="O181" s="6"/>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s="19"/>
      <c r="LN181" s="19"/>
      <c r="LO181" s="19"/>
      <c r="LP181" s="19"/>
      <c r="LQ181" s="19"/>
      <c r="LR181" s="19"/>
      <c r="LS181" s="19"/>
      <c r="LT181" s="19"/>
      <c r="LU181" s="19"/>
      <c r="LV181" s="19"/>
      <c r="LW181" s="19"/>
      <c r="LX181" s="19"/>
      <c r="LY181" s="19"/>
      <c r="LZ181" s="19"/>
      <c r="MA181" s="19"/>
      <c r="MB181" s="19"/>
      <c r="MC181" s="19"/>
      <c r="MD181" s="19"/>
      <c r="ME181" s="19"/>
      <c r="MF181" s="19"/>
      <c r="MG181" s="19"/>
      <c r="MH181" s="19"/>
      <c r="MI181" s="19"/>
      <c r="MJ181" s="19"/>
      <c r="MK181" s="19"/>
      <c r="ML181" s="19"/>
      <c r="MM181" s="19"/>
      <c r="MN181" s="19"/>
      <c r="MO181" s="19"/>
      <c r="MP181" s="19"/>
      <c r="MQ181" s="19"/>
      <c r="MR181" s="19"/>
      <c r="MS181" s="19"/>
      <c r="MT181" s="19"/>
      <c r="MU181" s="19"/>
      <c r="MV181" s="19"/>
      <c r="MW181" s="19"/>
      <c r="MX181" s="19"/>
      <c r="MY181" s="19"/>
      <c r="MZ181" s="19"/>
      <c r="NA181" s="19"/>
      <c r="NB181" s="19"/>
      <c r="NC181" s="19"/>
      <c r="ND181" s="19"/>
      <c r="NE181" s="19"/>
      <c r="NF181" s="19"/>
      <c r="NG181" s="19"/>
      <c r="NH181" s="19"/>
      <c r="NI181" s="19"/>
      <c r="NJ181" s="19"/>
      <c r="NK181" s="19"/>
    </row>
    <row r="182" spans="1:375" s="9" customFormat="1" ht="35.25" customHeight="1" x14ac:dyDescent="0.25">
      <c r="A182"/>
      <c r="B182" s="20"/>
      <c r="C182" s="21"/>
      <c r="D182" s="22"/>
      <c r="E182" s="126"/>
      <c r="F182" s="23"/>
      <c r="G182" s="24"/>
      <c r="H182" s="148"/>
      <c r="I182"/>
      <c r="J182"/>
      <c r="K182" s="156"/>
      <c r="L182" s="6"/>
      <c r="M182"/>
      <c r="N182" s="6"/>
      <c r="O182" s="6"/>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row>
    <row r="183" spans="1:375" s="9" customFormat="1" ht="35.25" customHeight="1" x14ac:dyDescent="0.25">
      <c r="A183"/>
      <c r="B183" s="20"/>
      <c r="C183" s="21"/>
      <c r="D183" s="22"/>
      <c r="E183" s="126"/>
      <c r="F183" s="23"/>
      <c r="G183" s="24"/>
      <c r="H183" s="148"/>
      <c r="I183"/>
      <c r="J183"/>
      <c r="K183" s="156"/>
      <c r="L183" s="6"/>
      <c r="M183"/>
      <c r="N183" s="6"/>
      <c r="O183" s="6"/>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row>
    <row r="184" spans="1:375" s="9" customFormat="1" ht="35.25" customHeight="1" x14ac:dyDescent="0.3">
      <c r="A184"/>
      <c r="B184" s="20"/>
      <c r="C184" s="70"/>
      <c r="D184" s="71"/>
      <c r="E184" s="136"/>
      <c r="F184" s="72"/>
      <c r="G184" s="73"/>
      <c r="H184" s="148"/>
      <c r="I184"/>
      <c r="J184"/>
      <c r="K184" s="165"/>
      <c r="L184" s="6"/>
      <c r="M184"/>
      <c r="N184" s="6"/>
      <c r="O184" s="6"/>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row>
    <row r="185" spans="1:375" ht="18" x14ac:dyDescent="0.25">
      <c r="B185" s="70"/>
      <c r="C185" s="75"/>
      <c r="D185" s="76"/>
      <c r="E185" s="137"/>
      <c r="F185" s="76"/>
      <c r="G185" s="77"/>
    </row>
    <row r="186" spans="1:375" x14ac:dyDescent="0.25">
      <c r="B186" s="74"/>
      <c r="C186" s="78"/>
      <c r="E186" s="138"/>
      <c r="F186" s="79"/>
      <c r="G186" s="80"/>
      <c r="K186" s="81"/>
    </row>
    <row r="187" spans="1:375" x14ac:dyDescent="0.25">
      <c r="C187" s="78"/>
      <c r="E187" s="138"/>
      <c r="F187" s="79"/>
      <c r="G187" s="80"/>
    </row>
    <row r="188" spans="1:375" ht="15.75" x14ac:dyDescent="0.25">
      <c r="C188" s="82"/>
      <c r="D188" s="78"/>
      <c r="E188" s="138"/>
      <c r="F188" s="79"/>
      <c r="G188" s="80"/>
    </row>
    <row r="189" spans="1:375" ht="15.75" x14ac:dyDescent="0.25">
      <c r="C189" s="82"/>
      <c r="D189" s="78"/>
      <c r="E189" s="138"/>
      <c r="F189" s="79"/>
      <c r="G189" s="80"/>
    </row>
    <row r="190" spans="1:375" ht="15.75" x14ac:dyDescent="0.25">
      <c r="C190" s="82"/>
      <c r="D190" s="78"/>
      <c r="E190" s="138"/>
      <c r="F190" s="79"/>
      <c r="G190" s="80"/>
    </row>
    <row r="191" spans="1:375" s="5" customFormat="1" ht="15.75" x14ac:dyDescent="0.25">
      <c r="A191"/>
      <c r="B191"/>
      <c r="C191" s="82"/>
      <c r="D191" s="78"/>
      <c r="E191" s="138"/>
      <c r="F191" s="79"/>
      <c r="G191" s="80"/>
      <c r="H191" s="144"/>
      <c r="I191"/>
      <c r="J191"/>
      <c r="K191" s="156"/>
      <c r="L191" s="6"/>
      <c r="M191"/>
      <c r="N191" s="7"/>
      <c r="O191" s="7"/>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row>
    <row r="192" spans="1:375" s="5" customFormat="1" ht="15.75" x14ac:dyDescent="0.25">
      <c r="A192"/>
      <c r="B192"/>
      <c r="C192" s="82"/>
      <c r="D192" s="78"/>
      <c r="E192" s="138"/>
      <c r="F192" s="79"/>
      <c r="G192" s="80"/>
      <c r="H192" s="144"/>
      <c r="I192"/>
      <c r="J192"/>
      <c r="K192" s="156"/>
      <c r="L192" s="6"/>
      <c r="M192"/>
      <c r="N192" s="7"/>
      <c r="O192" s="7"/>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row>
    <row r="193" spans="1:109" s="5" customFormat="1" ht="15.75" x14ac:dyDescent="0.25">
      <c r="A193"/>
      <c r="B193"/>
      <c r="C193" s="82"/>
      <c r="D193" s="78"/>
      <c r="E193" s="138"/>
      <c r="F193" s="79"/>
      <c r="G193" s="80"/>
      <c r="H193" s="144"/>
      <c r="I193"/>
      <c r="J193"/>
      <c r="K193" s="156"/>
      <c r="L193" s="6"/>
      <c r="M193"/>
      <c r="N193" s="7"/>
      <c r="O193" s="7"/>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row>
    <row r="194" spans="1:109" s="5" customFormat="1" ht="15.75" x14ac:dyDescent="0.25">
      <c r="A194"/>
      <c r="B194"/>
      <c r="C194" s="82"/>
      <c r="D194" s="78"/>
      <c r="E194" s="138"/>
      <c r="F194" s="79"/>
      <c r="G194" s="80"/>
      <c r="H194" s="144"/>
      <c r="I194"/>
      <c r="J194"/>
      <c r="K194" s="156"/>
      <c r="L194" s="6"/>
      <c r="M194"/>
      <c r="N194" s="7"/>
      <c r="O194" s="7"/>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row>
    <row r="195" spans="1:109" s="5" customFormat="1" ht="15.75" x14ac:dyDescent="0.25">
      <c r="A195"/>
      <c r="B195"/>
      <c r="C195" s="82"/>
      <c r="D195" s="78"/>
      <c r="E195" s="138"/>
      <c r="F195" s="79"/>
      <c r="G195" s="80"/>
      <c r="H195" s="144"/>
      <c r="I195"/>
      <c r="J195"/>
      <c r="K195" s="156"/>
      <c r="L195" s="6"/>
      <c r="M195"/>
      <c r="N195" s="7"/>
      <c r="O195" s="7"/>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row>
    <row r="196" spans="1:109" s="5" customFormat="1" ht="15.75" x14ac:dyDescent="0.25">
      <c r="A196"/>
      <c r="B196"/>
      <c r="C196" s="82"/>
      <c r="D196" s="78"/>
      <c r="E196" s="138"/>
      <c r="F196" s="79"/>
      <c r="G196" s="80"/>
      <c r="H196" s="144"/>
      <c r="I196"/>
      <c r="J196"/>
      <c r="K196" s="156"/>
      <c r="L196" s="6"/>
      <c r="M196"/>
      <c r="N196" s="7"/>
      <c r="O196" s="7"/>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row>
    <row r="197" spans="1:109" s="5" customFormat="1" ht="15.75" x14ac:dyDescent="0.25">
      <c r="A197"/>
      <c r="B197"/>
      <c r="C197" s="82"/>
      <c r="D197" s="78"/>
      <c r="E197" s="138"/>
      <c r="F197" s="79"/>
      <c r="G197" s="80"/>
      <c r="H197" s="144"/>
      <c r="I197"/>
      <c r="J197"/>
      <c r="K197" s="156"/>
      <c r="L197" s="6"/>
      <c r="M197"/>
      <c r="N197" s="7"/>
      <c r="O197" s="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row>
    <row r="198" spans="1:109" s="5" customFormat="1" ht="15.75" x14ac:dyDescent="0.25">
      <c r="A198"/>
      <c r="B198"/>
      <c r="C198" s="82"/>
      <c r="D198" s="78"/>
      <c r="E198" s="138"/>
      <c r="F198" s="79"/>
      <c r="G198" s="80"/>
      <c r="H198" s="144"/>
      <c r="I198"/>
      <c r="J198"/>
      <c r="K198" s="156"/>
      <c r="L198" s="6"/>
      <c r="M198"/>
      <c r="N198" s="7"/>
      <c r="O198" s="7"/>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row>
    <row r="199" spans="1:109" s="5" customFormat="1" ht="15.75" x14ac:dyDescent="0.25">
      <c r="A199"/>
      <c r="B199"/>
      <c r="C199" s="82"/>
      <c r="D199" s="78"/>
      <c r="E199" s="138"/>
      <c r="F199" s="79"/>
      <c r="G199" s="80"/>
      <c r="H199" s="144"/>
      <c r="I199"/>
      <c r="J199"/>
      <c r="K199" s="156"/>
      <c r="L199" s="6"/>
      <c r="M199"/>
      <c r="N199" s="7"/>
      <c r="O199" s="7"/>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row>
    <row r="200" spans="1:109" s="5" customFormat="1" ht="15.75" x14ac:dyDescent="0.25">
      <c r="A200"/>
      <c r="B200"/>
      <c r="C200" s="82"/>
      <c r="D200" s="78"/>
      <c r="E200" s="138"/>
      <c r="F200" s="79"/>
      <c r="G200" s="80"/>
      <c r="H200" s="144"/>
      <c r="I200"/>
      <c r="J200"/>
      <c r="K200" s="156"/>
      <c r="L200" s="6"/>
      <c r="M200"/>
      <c r="N200" s="7"/>
      <c r="O200" s="7"/>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row>
    <row r="201" spans="1:109" s="5" customFormat="1" ht="15.75" x14ac:dyDescent="0.25">
      <c r="A201"/>
      <c r="B201"/>
      <c r="C201" s="82"/>
      <c r="D201" s="78"/>
      <c r="E201" s="138"/>
      <c r="F201" s="79"/>
      <c r="G201" s="80"/>
      <c r="H201" s="144"/>
      <c r="I201"/>
      <c r="J201"/>
      <c r="K201" s="156"/>
      <c r="L201" s="6"/>
      <c r="M201"/>
      <c r="N201" s="7"/>
      <c r="O201" s="7"/>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row>
    <row r="202" spans="1:109" s="5" customFormat="1" ht="15.75" x14ac:dyDescent="0.25">
      <c r="A202"/>
      <c r="B202"/>
      <c r="C202" s="82"/>
      <c r="D202" s="78"/>
      <c r="E202" s="138"/>
      <c r="F202" s="79"/>
      <c r="G202" s="80"/>
      <c r="H202" s="144"/>
      <c r="I202"/>
      <c r="J202"/>
      <c r="K202" s="156"/>
      <c r="L202" s="6"/>
      <c r="M202"/>
      <c r="N202" s="7"/>
      <c r="O202" s="7"/>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row>
    <row r="203" spans="1:109" s="5" customFormat="1" ht="15.75" x14ac:dyDescent="0.25">
      <c r="A203"/>
      <c r="B203"/>
      <c r="C203" s="82"/>
      <c r="D203" s="78"/>
      <c r="E203" s="138"/>
      <c r="F203" s="79"/>
      <c r="G203" s="80"/>
      <c r="H203" s="144"/>
      <c r="I203"/>
      <c r="J203"/>
      <c r="K203" s="156"/>
      <c r="L203" s="6"/>
      <c r="M203"/>
      <c r="N203" s="7"/>
      <c r="O203" s="7"/>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row>
    <row r="204" spans="1:109" s="5" customFormat="1" ht="15.75" x14ac:dyDescent="0.25">
      <c r="A204"/>
      <c r="B204"/>
      <c r="C204" s="82"/>
      <c r="D204" s="78"/>
      <c r="E204" s="138"/>
      <c r="F204" s="79"/>
      <c r="G204" s="80"/>
      <c r="H204" s="144"/>
      <c r="I204"/>
      <c r="J204"/>
      <c r="K204" s="156"/>
      <c r="L204" s="6"/>
      <c r="M204"/>
      <c r="N204" s="7"/>
      <c r="O204" s="7"/>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row>
    <row r="205" spans="1:109" s="5" customFormat="1" ht="15.75" x14ac:dyDescent="0.25">
      <c r="A205"/>
      <c r="B205"/>
      <c r="C205" s="82"/>
      <c r="D205" s="78"/>
      <c r="E205" s="138"/>
      <c r="F205" s="79"/>
      <c r="G205" s="80"/>
      <c r="H205" s="144"/>
      <c r="I205"/>
      <c r="J205"/>
      <c r="K205" s="156"/>
      <c r="L205" s="6"/>
      <c r="M205"/>
      <c r="N205" s="7"/>
      <c r="O205" s="7"/>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row>
    <row r="206" spans="1:109" s="5" customFormat="1" ht="15.75" x14ac:dyDescent="0.25">
      <c r="A206"/>
      <c r="B206"/>
      <c r="C206" s="82"/>
      <c r="D206" s="78"/>
      <c r="E206" s="138"/>
      <c r="F206" s="79"/>
      <c r="G206" s="80"/>
      <c r="H206" s="144"/>
      <c r="I206"/>
      <c r="J206"/>
      <c r="K206" s="156"/>
      <c r="L206" s="6"/>
      <c r="M206"/>
      <c r="N206" s="7"/>
      <c r="O206" s="7"/>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row>
    <row r="207" spans="1:109" s="5" customFormat="1" ht="15.75" x14ac:dyDescent="0.25">
      <c r="A207"/>
      <c r="B207"/>
      <c r="C207" s="82"/>
      <c r="D207" s="78"/>
      <c r="E207" s="138"/>
      <c r="F207" s="79"/>
      <c r="G207" s="80"/>
      <c r="H207" s="144"/>
      <c r="I207"/>
      <c r="J207"/>
      <c r="K207" s="156"/>
      <c r="L207" s="6"/>
      <c r="M207"/>
      <c r="N207" s="7"/>
      <c r="O207" s="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row>
    <row r="208" spans="1:109" s="5" customFormat="1" ht="15.75" x14ac:dyDescent="0.25">
      <c r="A208"/>
      <c r="B208"/>
      <c r="C208" s="82"/>
      <c r="D208" s="78"/>
      <c r="E208" s="138"/>
      <c r="F208" s="79"/>
      <c r="G208" s="80"/>
      <c r="H208" s="144"/>
      <c r="I208"/>
      <c r="J208"/>
      <c r="K208" s="156"/>
      <c r="L208" s="6"/>
      <c r="M208"/>
      <c r="N208" s="7"/>
      <c r="O208" s="7"/>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row>
    <row r="209" spans="1:109" s="5" customFormat="1" ht="15.75" x14ac:dyDescent="0.25">
      <c r="A209"/>
      <c r="B209"/>
      <c r="C209" s="82"/>
      <c r="D209" s="78"/>
      <c r="E209" s="138"/>
      <c r="F209" s="79"/>
      <c r="G209" s="80"/>
      <c r="H209" s="144"/>
      <c r="I209"/>
      <c r="J209"/>
      <c r="K209" s="156"/>
      <c r="L209" s="6"/>
      <c r="M209"/>
      <c r="N209" s="7"/>
      <c r="O209" s="7"/>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row>
    <row r="210" spans="1:109" s="5" customFormat="1" ht="15.75" x14ac:dyDescent="0.25">
      <c r="A210"/>
      <c r="B210"/>
      <c r="C210" s="82"/>
      <c r="D210" s="78"/>
      <c r="E210" s="138"/>
      <c r="F210" s="79"/>
      <c r="G210" s="80"/>
      <c r="H210" s="144"/>
      <c r="I210"/>
      <c r="J210"/>
      <c r="K210" s="156"/>
      <c r="L210" s="6"/>
      <c r="M210"/>
      <c r="N210" s="7"/>
      <c r="O210" s="7"/>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row>
    <row r="251" spans="1:109" s="1" customFormat="1" x14ac:dyDescent="0.35">
      <c r="A251"/>
      <c r="B251"/>
      <c r="D251" s="2"/>
      <c r="E251" s="122"/>
      <c r="F251" s="3"/>
      <c r="G251" s="4"/>
      <c r="H251" s="144"/>
      <c r="I251"/>
      <c r="J251"/>
      <c r="K251" s="156"/>
      <c r="L251" s="6"/>
      <c r="M251"/>
      <c r="N251" s="7"/>
      <c r="O251" s="7"/>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row>
    <row r="252" spans="1:109" s="1" customFormat="1" x14ac:dyDescent="0.35">
      <c r="A252"/>
      <c r="B252" s="17"/>
      <c r="D252" s="2"/>
      <c r="E252" s="122"/>
      <c r="F252" s="3"/>
      <c r="G252" s="4"/>
      <c r="H252" s="144"/>
      <c r="I252"/>
      <c r="J252"/>
      <c r="K252" s="156"/>
      <c r="L252" s="6"/>
      <c r="M252"/>
      <c r="N252" s="7"/>
      <c r="O252" s="7"/>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row>
    <row r="253" spans="1:109" s="1" customFormat="1" x14ac:dyDescent="0.35">
      <c r="A253"/>
      <c r="B253" s="17"/>
      <c r="D253" s="2"/>
      <c r="E253" s="122"/>
      <c r="F253" s="3"/>
      <c r="G253" s="4"/>
      <c r="H253" s="144"/>
      <c r="I253"/>
      <c r="J253"/>
      <c r="K253" s="156"/>
      <c r="L253" s="6"/>
      <c r="M253"/>
      <c r="N253" s="7"/>
      <c r="O253" s="7"/>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row>
    <row r="254" spans="1:109" s="1" customFormat="1" ht="21.75" thickBot="1" x14ac:dyDescent="0.4">
      <c r="A254"/>
      <c r="B254" s="17"/>
      <c r="D254" s="2"/>
      <c r="E254" s="122"/>
      <c r="F254" s="3"/>
      <c r="G254" s="4"/>
      <c r="H254" s="144"/>
      <c r="I254"/>
      <c r="J254"/>
      <c r="K254" s="156"/>
      <c r="L254" s="6"/>
      <c r="M254"/>
      <c r="N254" s="7"/>
      <c r="O254" s="7"/>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row>
    <row r="255" spans="1:109" s="1" customFormat="1" ht="21.75" thickBot="1" x14ac:dyDescent="0.4">
      <c r="A255"/>
      <c r="B255" s="83"/>
      <c r="D255" s="2"/>
      <c r="E255" s="122"/>
      <c r="F255" s="3"/>
      <c r="G255" s="4"/>
      <c r="H255" s="144"/>
      <c r="I255"/>
      <c r="J255"/>
      <c r="K255" s="156"/>
      <c r="L255" s="6"/>
      <c r="M255"/>
      <c r="N255" s="7"/>
      <c r="O255" s="7"/>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row>
    <row r="256" spans="1:109" s="1" customFormat="1" x14ac:dyDescent="0.35">
      <c r="A256"/>
      <c r="B256" s="84"/>
      <c r="D256" s="2"/>
      <c r="E256" s="122"/>
      <c r="F256" s="3"/>
      <c r="G256" s="4"/>
      <c r="H256" s="144"/>
      <c r="I256"/>
      <c r="J256"/>
      <c r="K256" s="156"/>
      <c r="L256" s="6"/>
      <c r="M256"/>
      <c r="N256" s="7"/>
      <c r="O256" s="7"/>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row>
    <row r="257" spans="1:109" s="1" customFormat="1" x14ac:dyDescent="0.35">
      <c r="A257"/>
      <c r="B257" s="85" t="s">
        <v>7</v>
      </c>
      <c r="D257" s="2"/>
      <c r="E257" s="122"/>
      <c r="F257" s="3"/>
      <c r="G257" s="4"/>
      <c r="H257" s="144"/>
      <c r="I257"/>
      <c r="J257"/>
      <c r="K257" s="156"/>
      <c r="L257" s="6"/>
      <c r="M257"/>
      <c r="N257" s="7"/>
      <c r="O257" s="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row>
    <row r="258" spans="1:109" x14ac:dyDescent="0.35">
      <c r="B258" s="82" t="s">
        <v>8</v>
      </c>
    </row>
  </sheetData>
  <mergeCells count="3">
    <mergeCell ref="A9:K9"/>
    <mergeCell ref="A10:K10"/>
    <mergeCell ref="A11:K11"/>
  </mergeCells>
  <pageMargins left="0.7" right="0.7" top="0.75" bottom="0.75" header="0.3" footer="0.3"/>
  <pageSetup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vt:i4>
      </vt:variant>
      <vt:variant>
        <vt:lpstr>Gráficos</vt:lpstr>
      </vt:variant>
      <vt:variant>
        <vt:i4>1</vt:i4>
      </vt:variant>
      <vt:variant>
        <vt:lpstr>Rangos con nombre</vt:lpstr>
      </vt:variant>
      <vt:variant>
        <vt:i4>1</vt:i4>
      </vt:variant>
    </vt:vector>
  </HeadingPairs>
  <TitlesOfParts>
    <vt:vector size="3" baseType="lpstr">
      <vt:lpstr>MARZO</vt:lpstr>
      <vt:lpstr>Gráfico1</vt:lpstr>
      <vt:lpstr>MARZO!Área_de_impresión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Silvestre Martinez</dc:creator>
  <cp:lastModifiedBy>Francisco Frias</cp:lastModifiedBy>
  <cp:lastPrinted>2023-04-17T15:11:21Z</cp:lastPrinted>
  <dcterms:created xsi:type="dcterms:W3CDTF">2021-12-04T13:35:30Z</dcterms:created>
  <dcterms:modified xsi:type="dcterms:W3CDTF">2023-04-19T18:04:35Z</dcterms:modified>
</cp:coreProperties>
</file>